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E713CB27-988F-4D23-BE81-6810027202C6}" xr6:coauthVersionLast="45" xr6:coauthVersionMax="45" xr10:uidLastSave="{00000000-0000-0000-0000-000000000000}"/>
  <bookViews>
    <workbookView xWindow="-108" yWindow="-108" windowWidth="23256" windowHeight="12576" tabRatio="383" xr2:uid="{00000000-000D-0000-FFFF-FFFF00000000}"/>
  </bookViews>
  <sheets>
    <sheet name="فئات الدرجات" sheetId="135" r:id="rId1"/>
    <sheet name="نسب التفاوت" sheetId="136" r:id="rId2"/>
  </sheets>
  <definedNames>
    <definedName name="_xlnm.Print_Area" localSheetId="0">'فئات الدرجات'!$A$1:$AF$189</definedName>
    <definedName name="_xlnm.Print_Area" localSheetId="1">'نسب التفاوت'!$A$1:$M$53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36" l="1"/>
  <c r="D10" i="136"/>
  <c r="D11" i="136"/>
  <c r="D12" i="136"/>
  <c r="D13" i="136"/>
  <c r="D14" i="136"/>
  <c r="D15" i="136"/>
  <c r="D16" i="136"/>
  <c r="D17" i="136"/>
  <c r="D18" i="136"/>
  <c r="D19" i="136"/>
  <c r="D20" i="136"/>
  <c r="D21" i="136"/>
  <c r="F42" i="136"/>
  <c r="AC108" i="135"/>
  <c r="AB108" i="135"/>
  <c r="T108" i="135"/>
  <c r="S108" i="135"/>
  <c r="K108" i="135"/>
  <c r="J108" i="135"/>
  <c r="C108" i="135" s="1"/>
  <c r="AE108" i="135" s="1"/>
  <c r="A34" i="136"/>
  <c r="A35" i="136"/>
  <c r="A36" i="136"/>
  <c r="A37" i="136"/>
  <c r="A38" i="136"/>
  <c r="A39" i="136"/>
  <c r="A40" i="136"/>
  <c r="A41" i="136"/>
  <c r="A42" i="136"/>
  <c r="A43" i="136"/>
  <c r="A44" i="136"/>
  <c r="A45" i="136"/>
  <c r="A46" i="136"/>
  <c r="A47" i="136"/>
  <c r="A48" i="136"/>
  <c r="A49" i="136"/>
  <c r="A50" i="136"/>
  <c r="A8" i="136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K50" i="136"/>
  <c r="J50" i="136"/>
  <c r="AD108" i="135" l="1"/>
  <c r="L50" i="136"/>
  <c r="U108" i="135"/>
  <c r="G48" i="136" s="1"/>
  <c r="AF108" i="135"/>
  <c r="L108" i="135"/>
  <c r="F48" i="136" s="1"/>
  <c r="H48" i="136" l="1"/>
  <c r="J94" i="135"/>
  <c r="C94" i="135" s="1"/>
  <c r="J95" i="135"/>
  <c r="C95" i="135" s="1"/>
  <c r="J96" i="135"/>
  <c r="C96" i="135" s="1"/>
  <c r="J97" i="135"/>
  <c r="C97" i="135" s="1"/>
  <c r="J99" i="135"/>
  <c r="C99" i="135" s="1"/>
  <c r="J100" i="135"/>
  <c r="C100" i="135" s="1"/>
  <c r="J101" i="135"/>
  <c r="C101" i="135" s="1"/>
  <c r="J102" i="135"/>
  <c r="C102" i="135" s="1"/>
  <c r="J103" i="135"/>
  <c r="C103" i="135" s="1"/>
  <c r="J104" i="135"/>
  <c r="C104" i="135" s="1"/>
  <c r="J106" i="135"/>
  <c r="C106" i="135" s="1"/>
  <c r="J107" i="135"/>
  <c r="C107" i="135" s="1"/>
  <c r="J109" i="135"/>
  <c r="C109" i="135" s="1"/>
  <c r="J8" i="135"/>
  <c r="K8" i="135"/>
  <c r="S8" i="135"/>
  <c r="T8" i="135"/>
  <c r="AB8" i="135"/>
  <c r="AC8" i="135"/>
  <c r="J9" i="135"/>
  <c r="C9" i="135" s="1"/>
  <c r="K9" i="135"/>
  <c r="S9" i="135"/>
  <c r="T9" i="135"/>
  <c r="U9" i="135" s="1"/>
  <c r="C9" i="136" s="1"/>
  <c r="AB9" i="135"/>
  <c r="AC9" i="135"/>
  <c r="J10" i="135"/>
  <c r="C10" i="135" s="1"/>
  <c r="K10" i="135"/>
  <c r="S10" i="135"/>
  <c r="T10" i="135"/>
  <c r="AB10" i="135"/>
  <c r="AC10" i="135"/>
  <c r="J11" i="135"/>
  <c r="C11" i="135" s="1"/>
  <c r="K11" i="135"/>
  <c r="S11" i="135"/>
  <c r="T11" i="135"/>
  <c r="AB11" i="135"/>
  <c r="AC11" i="135"/>
  <c r="J12" i="135"/>
  <c r="C12" i="135" s="1"/>
  <c r="K12" i="135"/>
  <c r="S12" i="135"/>
  <c r="T12" i="135"/>
  <c r="AB12" i="135"/>
  <c r="AC12" i="135"/>
  <c r="J13" i="135"/>
  <c r="C13" i="135" s="1"/>
  <c r="K13" i="135"/>
  <c r="S13" i="135"/>
  <c r="T13" i="135"/>
  <c r="AB13" i="135"/>
  <c r="AC13" i="135"/>
  <c r="J14" i="135"/>
  <c r="C14" i="135" s="1"/>
  <c r="K14" i="135"/>
  <c r="S14" i="135"/>
  <c r="T14" i="135"/>
  <c r="AB14" i="135"/>
  <c r="AC14" i="135"/>
  <c r="J15" i="135"/>
  <c r="C15" i="135" s="1"/>
  <c r="K15" i="135"/>
  <c r="S15" i="135"/>
  <c r="T15" i="135"/>
  <c r="AB15" i="135"/>
  <c r="AC15" i="135"/>
  <c r="J16" i="135"/>
  <c r="C16" i="135" s="1"/>
  <c r="K16" i="135"/>
  <c r="S16" i="135"/>
  <c r="T16" i="135"/>
  <c r="AB16" i="135"/>
  <c r="AE16" i="135" s="1"/>
  <c r="AC16" i="135"/>
  <c r="J18" i="135"/>
  <c r="C18" i="135" s="1"/>
  <c r="K18" i="135"/>
  <c r="S18" i="135"/>
  <c r="T18" i="135"/>
  <c r="AB18" i="135"/>
  <c r="AC18" i="135"/>
  <c r="J19" i="135"/>
  <c r="C19" i="135" s="1"/>
  <c r="K19" i="135"/>
  <c r="S19" i="135"/>
  <c r="T19" i="135"/>
  <c r="AB19" i="135"/>
  <c r="AC19" i="135"/>
  <c r="J20" i="135"/>
  <c r="C20" i="135" s="1"/>
  <c r="K20" i="135"/>
  <c r="S20" i="135"/>
  <c r="T20" i="135"/>
  <c r="AB20" i="135"/>
  <c r="AC20" i="135"/>
  <c r="J17" i="135"/>
  <c r="C17" i="135" s="1"/>
  <c r="K17" i="135"/>
  <c r="S17" i="135"/>
  <c r="T17" i="135"/>
  <c r="AB17" i="135"/>
  <c r="AC17" i="135"/>
  <c r="J21" i="135"/>
  <c r="C21" i="135" s="1"/>
  <c r="K21" i="135"/>
  <c r="S21" i="135"/>
  <c r="T21" i="135"/>
  <c r="AB21" i="135"/>
  <c r="AC21" i="135"/>
  <c r="D22" i="135"/>
  <c r="D58" i="135" s="1"/>
  <c r="E22" i="135"/>
  <c r="E58" i="135" s="1"/>
  <c r="F22" i="135"/>
  <c r="F58" i="135" s="1"/>
  <c r="G22" i="135"/>
  <c r="G58" i="135" s="1"/>
  <c r="H22" i="135"/>
  <c r="H58" i="135" s="1"/>
  <c r="I22" i="135"/>
  <c r="I58" i="135" s="1"/>
  <c r="M22" i="135"/>
  <c r="M58" i="135" s="1"/>
  <c r="N22" i="135"/>
  <c r="N58" i="135" s="1"/>
  <c r="O22" i="135"/>
  <c r="O58" i="135" s="1"/>
  <c r="P22" i="135"/>
  <c r="P58" i="135" s="1"/>
  <c r="Q22" i="135"/>
  <c r="Q58" i="135" s="1"/>
  <c r="R22" i="135"/>
  <c r="R58" i="135" s="1"/>
  <c r="V22" i="135"/>
  <c r="V58" i="135" s="1"/>
  <c r="W22" i="135"/>
  <c r="W58" i="135" s="1"/>
  <c r="X22" i="135"/>
  <c r="X58" i="135" s="1"/>
  <c r="Y22" i="135"/>
  <c r="Y58" i="135" s="1"/>
  <c r="Z22" i="135"/>
  <c r="Z58" i="135" s="1"/>
  <c r="AA22" i="135"/>
  <c r="AA58" i="135" s="1"/>
  <c r="J32" i="135"/>
  <c r="C32" i="135" s="1"/>
  <c r="K32" i="135"/>
  <c r="S32" i="135"/>
  <c r="T32" i="135"/>
  <c r="AB32" i="135"/>
  <c r="AC32" i="135"/>
  <c r="J33" i="135"/>
  <c r="C33" i="135" s="1"/>
  <c r="K33" i="135"/>
  <c r="S33" i="135"/>
  <c r="T33" i="135"/>
  <c r="AB33" i="135"/>
  <c r="AC33" i="135"/>
  <c r="J34" i="135"/>
  <c r="C34" i="135" s="1"/>
  <c r="K34" i="135"/>
  <c r="S34" i="135"/>
  <c r="T34" i="135"/>
  <c r="AB34" i="135"/>
  <c r="AC34" i="135"/>
  <c r="J35" i="135"/>
  <c r="C35" i="135" s="1"/>
  <c r="K35" i="135"/>
  <c r="S35" i="135"/>
  <c r="T35" i="135"/>
  <c r="AB35" i="135"/>
  <c r="AC35" i="135"/>
  <c r="J36" i="135"/>
  <c r="K36" i="135"/>
  <c r="S36" i="135"/>
  <c r="T36" i="135"/>
  <c r="AB36" i="135"/>
  <c r="AC36" i="135"/>
  <c r="J37" i="135"/>
  <c r="C37" i="135" s="1"/>
  <c r="K37" i="135"/>
  <c r="S37" i="135"/>
  <c r="T37" i="135"/>
  <c r="AB37" i="135"/>
  <c r="AC37" i="135"/>
  <c r="J38" i="135"/>
  <c r="K38" i="135"/>
  <c r="S38" i="135"/>
  <c r="T38" i="135"/>
  <c r="AB38" i="135"/>
  <c r="AC38" i="135"/>
  <c r="J39" i="135"/>
  <c r="C39" i="135" s="1"/>
  <c r="K39" i="135"/>
  <c r="S39" i="135"/>
  <c r="T39" i="135"/>
  <c r="AB39" i="135"/>
  <c r="AC39" i="135"/>
  <c r="J40" i="135"/>
  <c r="C40" i="135" s="1"/>
  <c r="K40" i="135"/>
  <c r="S40" i="135"/>
  <c r="T40" i="135"/>
  <c r="AB40" i="135"/>
  <c r="AC40" i="135"/>
  <c r="J41" i="135"/>
  <c r="C41" i="135" s="1"/>
  <c r="K41" i="135"/>
  <c r="S41" i="135"/>
  <c r="T41" i="135"/>
  <c r="AB41" i="135"/>
  <c r="AC41" i="135"/>
  <c r="J42" i="135"/>
  <c r="C42" i="135" s="1"/>
  <c r="K42" i="135"/>
  <c r="S42" i="135"/>
  <c r="T42" i="135"/>
  <c r="AB42" i="135"/>
  <c r="AC42" i="135"/>
  <c r="J43" i="135"/>
  <c r="C43" i="135" s="1"/>
  <c r="K43" i="135"/>
  <c r="S43" i="135"/>
  <c r="T43" i="135"/>
  <c r="AB43" i="135"/>
  <c r="AC43" i="135"/>
  <c r="J44" i="135"/>
  <c r="C44" i="135" s="1"/>
  <c r="K44" i="135"/>
  <c r="S44" i="135"/>
  <c r="T44" i="135"/>
  <c r="AB44" i="135"/>
  <c r="AC44" i="135"/>
  <c r="J45" i="135"/>
  <c r="C45" i="135" s="1"/>
  <c r="K45" i="135"/>
  <c r="S45" i="135"/>
  <c r="T45" i="135"/>
  <c r="AB45" i="135"/>
  <c r="AC45" i="135"/>
  <c r="J46" i="135"/>
  <c r="C46" i="135" s="1"/>
  <c r="K46" i="135"/>
  <c r="S46" i="135"/>
  <c r="T46" i="135"/>
  <c r="AB46" i="135"/>
  <c r="AC46" i="135"/>
  <c r="J47" i="135"/>
  <c r="C47" i="135" s="1"/>
  <c r="K47" i="135"/>
  <c r="S47" i="135"/>
  <c r="T47" i="135"/>
  <c r="AB47" i="135"/>
  <c r="AC47" i="135"/>
  <c r="D48" i="135"/>
  <c r="D59" i="135" s="1"/>
  <c r="E48" i="135"/>
  <c r="E59" i="135" s="1"/>
  <c r="F48" i="135"/>
  <c r="F59" i="135" s="1"/>
  <c r="G48" i="135"/>
  <c r="G59" i="135" s="1"/>
  <c r="H48" i="135"/>
  <c r="H59" i="135" s="1"/>
  <c r="I48" i="135"/>
  <c r="I59" i="135" s="1"/>
  <c r="M48" i="135"/>
  <c r="M59" i="135" s="1"/>
  <c r="N48" i="135"/>
  <c r="N59" i="135" s="1"/>
  <c r="N60" i="135" s="1"/>
  <c r="O48" i="135"/>
  <c r="O59" i="135" s="1"/>
  <c r="P48" i="135"/>
  <c r="P59" i="135" s="1"/>
  <c r="Q48" i="135"/>
  <c r="Q59" i="135" s="1"/>
  <c r="R48" i="135"/>
  <c r="R59" i="135" s="1"/>
  <c r="R60" i="135" s="1"/>
  <c r="V48" i="135"/>
  <c r="V59" i="135" s="1"/>
  <c r="W48" i="135"/>
  <c r="W59" i="135" s="1"/>
  <c r="X48" i="135"/>
  <c r="X59" i="135" s="1"/>
  <c r="Y48" i="135"/>
  <c r="Y59" i="135" s="1"/>
  <c r="Z48" i="135"/>
  <c r="Z59" i="135" s="1"/>
  <c r="AA48" i="135"/>
  <c r="AA59" i="135" s="1"/>
  <c r="J70" i="135"/>
  <c r="C70" i="135" s="1"/>
  <c r="K70" i="135"/>
  <c r="S70" i="135"/>
  <c r="T70" i="135"/>
  <c r="AB70" i="135"/>
  <c r="AC70" i="135"/>
  <c r="J71" i="135"/>
  <c r="K71" i="135"/>
  <c r="S71" i="135"/>
  <c r="T71" i="135"/>
  <c r="AB71" i="135"/>
  <c r="AC71" i="135"/>
  <c r="J72" i="135"/>
  <c r="C72" i="135" s="1"/>
  <c r="K72" i="135"/>
  <c r="S72" i="135"/>
  <c r="T72" i="135"/>
  <c r="AB72" i="135"/>
  <c r="AC72" i="135"/>
  <c r="J73" i="135"/>
  <c r="C73" i="135" s="1"/>
  <c r="K73" i="135"/>
  <c r="S73" i="135"/>
  <c r="T73" i="135"/>
  <c r="AB73" i="135"/>
  <c r="AC73" i="135"/>
  <c r="J74" i="135"/>
  <c r="C74" i="135" s="1"/>
  <c r="K74" i="135"/>
  <c r="S74" i="135"/>
  <c r="T74" i="135"/>
  <c r="AB74" i="135"/>
  <c r="AC74" i="135"/>
  <c r="J75" i="135"/>
  <c r="C75" i="135" s="1"/>
  <c r="K75" i="135"/>
  <c r="S75" i="135"/>
  <c r="T75" i="135"/>
  <c r="AB75" i="135"/>
  <c r="AC75" i="135"/>
  <c r="J76" i="135"/>
  <c r="C76" i="135" s="1"/>
  <c r="K76" i="135"/>
  <c r="S76" i="135"/>
  <c r="T76" i="135"/>
  <c r="AB76" i="135"/>
  <c r="AC76" i="135"/>
  <c r="J77" i="135"/>
  <c r="C77" i="135" s="1"/>
  <c r="K77" i="135"/>
  <c r="S77" i="135"/>
  <c r="T77" i="135"/>
  <c r="AB77" i="135"/>
  <c r="AC77" i="135"/>
  <c r="J78" i="135"/>
  <c r="C78" i="135" s="1"/>
  <c r="K78" i="135"/>
  <c r="S78" i="135"/>
  <c r="T78" i="135"/>
  <c r="AB78" i="135"/>
  <c r="AC78" i="135"/>
  <c r="J79" i="135"/>
  <c r="C79" i="135" s="1"/>
  <c r="K79" i="135"/>
  <c r="S79" i="135"/>
  <c r="T79" i="135"/>
  <c r="AB79" i="135"/>
  <c r="AC79" i="135"/>
  <c r="J80" i="135"/>
  <c r="C80" i="135" s="1"/>
  <c r="K80" i="135"/>
  <c r="S80" i="135"/>
  <c r="T80" i="135"/>
  <c r="AB80" i="135"/>
  <c r="AC80" i="135"/>
  <c r="J81" i="135"/>
  <c r="C81" i="135" s="1"/>
  <c r="K81" i="135"/>
  <c r="S81" i="135"/>
  <c r="T81" i="135"/>
  <c r="AB81" i="135"/>
  <c r="AC81" i="135"/>
  <c r="J82" i="135"/>
  <c r="C82" i="135" s="1"/>
  <c r="K82" i="135"/>
  <c r="S82" i="135"/>
  <c r="T82" i="135"/>
  <c r="AB82" i="135"/>
  <c r="AC82" i="135"/>
  <c r="J83" i="135"/>
  <c r="C83" i="135" s="1"/>
  <c r="K83" i="135"/>
  <c r="S83" i="135"/>
  <c r="T83" i="135"/>
  <c r="AB83" i="135"/>
  <c r="AC83" i="135"/>
  <c r="D84" i="135"/>
  <c r="D121" i="135" s="1"/>
  <c r="E84" i="135"/>
  <c r="E121" i="135" s="1"/>
  <c r="F84" i="135"/>
  <c r="F121" i="135" s="1"/>
  <c r="G84" i="135"/>
  <c r="G121" i="135" s="1"/>
  <c r="H84" i="135"/>
  <c r="H121" i="135" s="1"/>
  <c r="I84" i="135"/>
  <c r="I121" i="135" s="1"/>
  <c r="M84" i="135"/>
  <c r="M121" i="135" s="1"/>
  <c r="N84" i="135"/>
  <c r="N121" i="135" s="1"/>
  <c r="O84" i="135"/>
  <c r="O121" i="135" s="1"/>
  <c r="P84" i="135"/>
  <c r="P121" i="135" s="1"/>
  <c r="Q84" i="135"/>
  <c r="Q121" i="135" s="1"/>
  <c r="R84" i="135"/>
  <c r="R121" i="135" s="1"/>
  <c r="V84" i="135"/>
  <c r="V121" i="135" s="1"/>
  <c r="W84" i="135"/>
  <c r="W121" i="135" s="1"/>
  <c r="X84" i="135"/>
  <c r="X121" i="135" s="1"/>
  <c r="Y84" i="135"/>
  <c r="Y121" i="135" s="1"/>
  <c r="Z84" i="135"/>
  <c r="Z121" i="135" s="1"/>
  <c r="AA84" i="135"/>
  <c r="AA121" i="135" s="1"/>
  <c r="K94" i="135"/>
  <c r="S94" i="135"/>
  <c r="T94" i="135"/>
  <c r="AB94" i="135"/>
  <c r="AC94" i="135"/>
  <c r="K95" i="135"/>
  <c r="S95" i="135"/>
  <c r="T95" i="135"/>
  <c r="AB95" i="135"/>
  <c r="AC95" i="135"/>
  <c r="K96" i="135"/>
  <c r="S96" i="135"/>
  <c r="T96" i="135"/>
  <c r="AB96" i="135"/>
  <c r="AC96" i="135"/>
  <c r="K97" i="135"/>
  <c r="S97" i="135"/>
  <c r="T97" i="135"/>
  <c r="AB97" i="135"/>
  <c r="AC97" i="135"/>
  <c r="K99" i="135"/>
  <c r="S99" i="135"/>
  <c r="T99" i="135"/>
  <c r="AB99" i="135"/>
  <c r="AC99" i="135"/>
  <c r="K100" i="135"/>
  <c r="S100" i="135"/>
  <c r="T100" i="135"/>
  <c r="AB100" i="135"/>
  <c r="AE100" i="135" s="1"/>
  <c r="AC100" i="135"/>
  <c r="K101" i="135"/>
  <c r="S101" i="135"/>
  <c r="T101" i="135"/>
  <c r="AB101" i="135"/>
  <c r="AC101" i="135"/>
  <c r="K102" i="135"/>
  <c r="S102" i="135"/>
  <c r="T102" i="135"/>
  <c r="AB102" i="135"/>
  <c r="AC102" i="135"/>
  <c r="K103" i="135"/>
  <c r="S103" i="135"/>
  <c r="T103" i="135"/>
  <c r="AB103" i="135"/>
  <c r="AC103" i="135"/>
  <c r="K104" i="135"/>
  <c r="S104" i="135"/>
  <c r="T104" i="135"/>
  <c r="AB104" i="135"/>
  <c r="AC104" i="135"/>
  <c r="K106" i="135"/>
  <c r="S106" i="135"/>
  <c r="T106" i="135"/>
  <c r="AB106" i="135"/>
  <c r="AC106" i="135"/>
  <c r="K107" i="135"/>
  <c r="S107" i="135"/>
  <c r="T107" i="135"/>
  <c r="AB107" i="135"/>
  <c r="AC107" i="135"/>
  <c r="K109" i="135"/>
  <c r="S109" i="135"/>
  <c r="T109" i="135"/>
  <c r="AB109" i="135"/>
  <c r="AC109" i="135"/>
  <c r="J98" i="135"/>
  <c r="C98" i="135" s="1"/>
  <c r="K98" i="135"/>
  <c r="S98" i="135"/>
  <c r="T98" i="135"/>
  <c r="AB98" i="135"/>
  <c r="AC98" i="135"/>
  <c r="J105" i="135"/>
  <c r="K105" i="135"/>
  <c r="S105" i="135"/>
  <c r="T105" i="135"/>
  <c r="AB105" i="135"/>
  <c r="AC105" i="135"/>
  <c r="D110" i="135"/>
  <c r="D122" i="135" s="1"/>
  <c r="E110" i="135"/>
  <c r="E122" i="135" s="1"/>
  <c r="F110" i="135"/>
  <c r="F122" i="135" s="1"/>
  <c r="G110" i="135"/>
  <c r="G122" i="135" s="1"/>
  <c r="H110" i="135"/>
  <c r="H122" i="135" s="1"/>
  <c r="I110" i="135"/>
  <c r="I122" i="135" s="1"/>
  <c r="M110" i="135"/>
  <c r="M122" i="135" s="1"/>
  <c r="N110" i="135"/>
  <c r="N122" i="135" s="1"/>
  <c r="O110" i="135"/>
  <c r="O122" i="135" s="1"/>
  <c r="P110" i="135"/>
  <c r="P122" i="135" s="1"/>
  <c r="Q110" i="135"/>
  <c r="Q122" i="135" s="1"/>
  <c r="R110" i="135"/>
  <c r="R122" i="135" s="1"/>
  <c r="V110" i="135"/>
  <c r="V122" i="135" s="1"/>
  <c r="W110" i="135"/>
  <c r="W122" i="135" s="1"/>
  <c r="X110" i="135"/>
  <c r="X122" i="135" s="1"/>
  <c r="Y110" i="135"/>
  <c r="Y122" i="135" s="1"/>
  <c r="Z110" i="135"/>
  <c r="Z122" i="135" s="1"/>
  <c r="AA110" i="135"/>
  <c r="AA122" i="135" s="1"/>
  <c r="J133" i="135"/>
  <c r="C133" i="135" s="1"/>
  <c r="K133" i="135"/>
  <c r="S133" i="135"/>
  <c r="T133" i="135"/>
  <c r="AB133" i="135"/>
  <c r="AC133" i="135"/>
  <c r="J134" i="135"/>
  <c r="C134" i="135" s="1"/>
  <c r="K134" i="135"/>
  <c r="S134" i="135"/>
  <c r="T134" i="135"/>
  <c r="AB134" i="135"/>
  <c r="AC134" i="135"/>
  <c r="J135" i="135"/>
  <c r="C135" i="135" s="1"/>
  <c r="K135" i="135"/>
  <c r="S135" i="135"/>
  <c r="T135" i="135"/>
  <c r="AB135" i="135"/>
  <c r="AC135" i="135"/>
  <c r="J136" i="135"/>
  <c r="C136" i="135" s="1"/>
  <c r="K136" i="135"/>
  <c r="S136" i="135"/>
  <c r="T136" i="135"/>
  <c r="AB136" i="135"/>
  <c r="AC136" i="135"/>
  <c r="J137" i="135"/>
  <c r="C137" i="135" s="1"/>
  <c r="K137" i="135"/>
  <c r="S137" i="135"/>
  <c r="T137" i="135"/>
  <c r="AB137" i="135"/>
  <c r="AC137" i="135"/>
  <c r="J138" i="135"/>
  <c r="C138" i="135" s="1"/>
  <c r="K138" i="135"/>
  <c r="S138" i="135"/>
  <c r="T138" i="135"/>
  <c r="AB138" i="135"/>
  <c r="AC138" i="135"/>
  <c r="J139" i="135"/>
  <c r="C139" i="135" s="1"/>
  <c r="K139" i="135"/>
  <c r="S139" i="135"/>
  <c r="T139" i="135"/>
  <c r="AB139" i="135"/>
  <c r="AC139" i="135"/>
  <c r="J140" i="135"/>
  <c r="C140" i="135" s="1"/>
  <c r="K140" i="135"/>
  <c r="S140" i="135"/>
  <c r="T140" i="135"/>
  <c r="AB140" i="135"/>
  <c r="AC140" i="135"/>
  <c r="J141" i="135"/>
  <c r="C141" i="135" s="1"/>
  <c r="K141" i="135"/>
  <c r="S141" i="135"/>
  <c r="T141" i="135"/>
  <c r="AB141" i="135"/>
  <c r="AC141" i="135"/>
  <c r="J142" i="135"/>
  <c r="C142" i="135" s="1"/>
  <c r="K142" i="135"/>
  <c r="S142" i="135"/>
  <c r="T142" i="135"/>
  <c r="AB142" i="135"/>
  <c r="AC142" i="135"/>
  <c r="J143" i="135"/>
  <c r="C143" i="135" s="1"/>
  <c r="K143" i="135"/>
  <c r="S143" i="135"/>
  <c r="T143" i="135"/>
  <c r="AB143" i="135"/>
  <c r="AC143" i="135"/>
  <c r="J144" i="135"/>
  <c r="C144" i="135" s="1"/>
  <c r="K144" i="135"/>
  <c r="S144" i="135"/>
  <c r="T144" i="135"/>
  <c r="AB144" i="135"/>
  <c r="AC144" i="135"/>
  <c r="J145" i="135"/>
  <c r="C145" i="135" s="1"/>
  <c r="K145" i="135"/>
  <c r="S145" i="135"/>
  <c r="T145" i="135"/>
  <c r="AB145" i="135"/>
  <c r="AC145" i="135"/>
  <c r="J146" i="135"/>
  <c r="C146" i="135" s="1"/>
  <c r="K146" i="135"/>
  <c r="S146" i="135"/>
  <c r="T146" i="135"/>
  <c r="AB146" i="135"/>
  <c r="AC146" i="135"/>
  <c r="D147" i="135"/>
  <c r="D184" i="135" s="1"/>
  <c r="E147" i="135"/>
  <c r="E184" i="135" s="1"/>
  <c r="F147" i="135"/>
  <c r="F184" i="135" s="1"/>
  <c r="G147" i="135"/>
  <c r="G184" i="135" s="1"/>
  <c r="H147" i="135"/>
  <c r="H184" i="135" s="1"/>
  <c r="I147" i="135"/>
  <c r="I184" i="135" s="1"/>
  <c r="M147" i="135"/>
  <c r="M184" i="135" s="1"/>
  <c r="N147" i="135"/>
  <c r="N184" i="135" s="1"/>
  <c r="O147" i="135"/>
  <c r="O184" i="135" s="1"/>
  <c r="P147" i="135"/>
  <c r="P184" i="135" s="1"/>
  <c r="Q147" i="135"/>
  <c r="Q184" i="135" s="1"/>
  <c r="R147" i="135"/>
  <c r="R184" i="135" s="1"/>
  <c r="V147" i="135"/>
  <c r="V184" i="135" s="1"/>
  <c r="W147" i="135"/>
  <c r="W184" i="135" s="1"/>
  <c r="X147" i="135"/>
  <c r="X184" i="135" s="1"/>
  <c r="Y147" i="135"/>
  <c r="Y184" i="135" s="1"/>
  <c r="Z147" i="135"/>
  <c r="Z184" i="135" s="1"/>
  <c r="AA147" i="135"/>
  <c r="AA184" i="135" s="1"/>
  <c r="AE148" i="135"/>
  <c r="AE149" i="135"/>
  <c r="J157" i="135"/>
  <c r="C157" i="135" s="1"/>
  <c r="K157" i="135"/>
  <c r="S157" i="135"/>
  <c r="T157" i="135"/>
  <c r="AB157" i="135"/>
  <c r="AC157" i="135"/>
  <c r="J158" i="135"/>
  <c r="C158" i="135" s="1"/>
  <c r="K158" i="135"/>
  <c r="S158" i="135"/>
  <c r="T158" i="135"/>
  <c r="AB158" i="135"/>
  <c r="AC158" i="135"/>
  <c r="J159" i="135"/>
  <c r="C159" i="135" s="1"/>
  <c r="K159" i="135"/>
  <c r="S159" i="135"/>
  <c r="T159" i="135"/>
  <c r="AB159" i="135"/>
  <c r="AC159" i="135"/>
  <c r="J160" i="135"/>
  <c r="C160" i="135" s="1"/>
  <c r="K160" i="135"/>
  <c r="S160" i="135"/>
  <c r="T160" i="135"/>
  <c r="AB160" i="135"/>
  <c r="AC160" i="135"/>
  <c r="J161" i="135"/>
  <c r="K161" i="135"/>
  <c r="S161" i="135"/>
  <c r="T161" i="135"/>
  <c r="AB161" i="135"/>
  <c r="AC161" i="135"/>
  <c r="J162" i="135"/>
  <c r="C162" i="135" s="1"/>
  <c r="K162" i="135"/>
  <c r="S162" i="135"/>
  <c r="T162" i="135"/>
  <c r="AB162" i="135"/>
  <c r="AC162" i="135"/>
  <c r="J163" i="135"/>
  <c r="C163" i="135" s="1"/>
  <c r="K163" i="135"/>
  <c r="S163" i="135"/>
  <c r="T163" i="135"/>
  <c r="AB163" i="135"/>
  <c r="AC163" i="135"/>
  <c r="J164" i="135"/>
  <c r="K164" i="135"/>
  <c r="S164" i="135"/>
  <c r="T164" i="135"/>
  <c r="AB164" i="135"/>
  <c r="AC164" i="135"/>
  <c r="J165" i="135"/>
  <c r="C165" i="135" s="1"/>
  <c r="K165" i="135"/>
  <c r="S165" i="135"/>
  <c r="T165" i="135"/>
  <c r="AB165" i="135"/>
  <c r="AC165" i="135"/>
  <c r="J166" i="135"/>
  <c r="K166" i="135"/>
  <c r="S166" i="135"/>
  <c r="T166" i="135"/>
  <c r="AB166" i="135"/>
  <c r="AC166" i="135"/>
  <c r="J167" i="135"/>
  <c r="C167" i="135" s="1"/>
  <c r="K167" i="135"/>
  <c r="S167" i="135"/>
  <c r="T167" i="135"/>
  <c r="AB167" i="135"/>
  <c r="AC167" i="135"/>
  <c r="J169" i="135"/>
  <c r="C169" i="135" s="1"/>
  <c r="K169" i="135"/>
  <c r="S169" i="135"/>
  <c r="T169" i="135"/>
  <c r="AB169" i="135"/>
  <c r="AC169" i="135"/>
  <c r="J170" i="135"/>
  <c r="C170" i="135" s="1"/>
  <c r="K170" i="135"/>
  <c r="S170" i="135"/>
  <c r="T170" i="135"/>
  <c r="AB170" i="135"/>
  <c r="AC170" i="135"/>
  <c r="J171" i="135"/>
  <c r="K171" i="135"/>
  <c r="S171" i="135"/>
  <c r="T171" i="135"/>
  <c r="AB171" i="135"/>
  <c r="AC171" i="135"/>
  <c r="J168" i="135"/>
  <c r="C168" i="135" s="1"/>
  <c r="K168" i="135"/>
  <c r="S168" i="135"/>
  <c r="T168" i="135"/>
  <c r="AB168" i="135"/>
  <c r="AC168" i="135"/>
  <c r="D172" i="135"/>
  <c r="D185" i="135" s="1"/>
  <c r="D186" i="135" s="1"/>
  <c r="E172" i="135"/>
  <c r="E185" i="135" s="1"/>
  <c r="F172" i="135"/>
  <c r="F185" i="135" s="1"/>
  <c r="G172" i="135"/>
  <c r="G185" i="135" s="1"/>
  <c r="H172" i="135"/>
  <c r="H185" i="135" s="1"/>
  <c r="I172" i="135"/>
  <c r="I185" i="135" s="1"/>
  <c r="M172" i="135"/>
  <c r="M185" i="135" s="1"/>
  <c r="N172" i="135"/>
  <c r="N185" i="135" s="1"/>
  <c r="O172" i="135"/>
  <c r="O185" i="135" s="1"/>
  <c r="P172" i="135"/>
  <c r="P185" i="135" s="1"/>
  <c r="Q172" i="135"/>
  <c r="Q185" i="135" s="1"/>
  <c r="R172" i="135"/>
  <c r="R185" i="135" s="1"/>
  <c r="V172" i="135"/>
  <c r="V185" i="135" s="1"/>
  <c r="W172" i="135"/>
  <c r="W185" i="135" s="1"/>
  <c r="X172" i="135"/>
  <c r="X185" i="135" s="1"/>
  <c r="Y172" i="135"/>
  <c r="Y185" i="135" s="1"/>
  <c r="Z172" i="135"/>
  <c r="Z185" i="135" s="1"/>
  <c r="AA172" i="135"/>
  <c r="AA185" i="135" s="1"/>
  <c r="U18" i="135"/>
  <c r="C18" i="136" s="1"/>
  <c r="L13" i="135"/>
  <c r="AA186" i="135" l="1"/>
  <c r="Z186" i="135"/>
  <c r="Y186" i="135"/>
  <c r="X186" i="135"/>
  <c r="W186" i="135"/>
  <c r="V186" i="135"/>
  <c r="R186" i="135"/>
  <c r="Q186" i="135"/>
  <c r="P186" i="135"/>
  <c r="O186" i="135"/>
  <c r="N186" i="135"/>
  <c r="M186" i="135"/>
  <c r="I186" i="135"/>
  <c r="H186" i="135"/>
  <c r="G186" i="135"/>
  <c r="F186" i="135"/>
  <c r="E186" i="135"/>
  <c r="AA123" i="135"/>
  <c r="Z123" i="135"/>
  <c r="Y123" i="135"/>
  <c r="X123" i="135"/>
  <c r="W123" i="135"/>
  <c r="V123" i="135"/>
  <c r="R123" i="135"/>
  <c r="Q123" i="135"/>
  <c r="P123" i="135"/>
  <c r="O123" i="135"/>
  <c r="N123" i="135"/>
  <c r="M123" i="135"/>
  <c r="I123" i="135"/>
  <c r="H123" i="135"/>
  <c r="G123" i="135"/>
  <c r="F123" i="135"/>
  <c r="E123" i="135"/>
  <c r="AA60" i="135"/>
  <c r="Z60" i="135"/>
  <c r="Y60" i="135"/>
  <c r="X60" i="135"/>
  <c r="W60" i="135"/>
  <c r="V60" i="135"/>
  <c r="Q60" i="135"/>
  <c r="P60" i="135"/>
  <c r="O60" i="135"/>
  <c r="M60" i="135"/>
  <c r="I60" i="135"/>
  <c r="H60" i="135"/>
  <c r="G60" i="135"/>
  <c r="F60" i="135"/>
  <c r="E60" i="135"/>
  <c r="D123" i="135"/>
  <c r="J123" i="135" s="1"/>
  <c r="D60" i="135"/>
  <c r="J60" i="135" s="1"/>
  <c r="AD72" i="135"/>
  <c r="AD168" i="135"/>
  <c r="U171" i="135"/>
  <c r="K48" i="136" s="1"/>
  <c r="U158" i="135"/>
  <c r="K35" i="136" s="1"/>
  <c r="L101" i="135"/>
  <c r="F41" i="136" s="1"/>
  <c r="AD47" i="135"/>
  <c r="AF136" i="135"/>
  <c r="AE101" i="135"/>
  <c r="L100" i="135"/>
  <c r="F40" i="136" s="1"/>
  <c r="AE96" i="135"/>
  <c r="AE102" i="135"/>
  <c r="AE97" i="135"/>
  <c r="AF39" i="135"/>
  <c r="AE13" i="135"/>
  <c r="AD79" i="135"/>
  <c r="AD73" i="135"/>
  <c r="U72" i="135"/>
  <c r="G10" i="136" s="1"/>
  <c r="AD71" i="135"/>
  <c r="U70" i="135"/>
  <c r="G8" i="136" s="1"/>
  <c r="U43" i="135"/>
  <c r="C45" i="136" s="1"/>
  <c r="L18" i="135"/>
  <c r="B18" i="136" s="1"/>
  <c r="AD9" i="135"/>
  <c r="U8" i="135"/>
  <c r="C8" i="136" s="1"/>
  <c r="AE72" i="135"/>
  <c r="U141" i="135"/>
  <c r="K16" i="136" s="1"/>
  <c r="B13" i="136"/>
  <c r="AE77" i="135"/>
  <c r="AE73" i="135"/>
  <c r="U41" i="135"/>
  <c r="C43" i="136" s="1"/>
  <c r="AE9" i="135"/>
  <c r="U161" i="135"/>
  <c r="K38" i="136" s="1"/>
  <c r="U133" i="135"/>
  <c r="K8" i="136" s="1"/>
  <c r="AE170" i="135"/>
  <c r="AD97" i="135"/>
  <c r="AD76" i="135"/>
  <c r="U75" i="135"/>
  <c r="G13" i="136" s="1"/>
  <c r="U36" i="135"/>
  <c r="C38" i="136" s="1"/>
  <c r="L35" i="135"/>
  <c r="B37" i="136" s="1"/>
  <c r="AD10" i="135"/>
  <c r="L10" i="135"/>
  <c r="AE104" i="135"/>
  <c r="AE103" i="135"/>
  <c r="L8" i="135"/>
  <c r="AD163" i="135"/>
  <c r="AE160" i="135"/>
  <c r="AD166" i="135"/>
  <c r="AD158" i="135"/>
  <c r="AE163" i="135"/>
  <c r="AD165" i="135"/>
  <c r="AF163" i="135"/>
  <c r="L165" i="135"/>
  <c r="J42" i="136" s="1"/>
  <c r="AE162" i="135"/>
  <c r="AE158" i="135"/>
  <c r="U142" i="135"/>
  <c r="K17" i="136" s="1"/>
  <c r="U134" i="135"/>
  <c r="K9" i="136" s="1"/>
  <c r="U137" i="135"/>
  <c r="K12" i="136" s="1"/>
  <c r="U143" i="135"/>
  <c r="K18" i="136" s="1"/>
  <c r="U136" i="135"/>
  <c r="K11" i="136" s="1"/>
  <c r="L134" i="135"/>
  <c r="J9" i="136" s="1"/>
  <c r="L9" i="136" s="1"/>
  <c r="AE141" i="135"/>
  <c r="AE137" i="135"/>
  <c r="AE109" i="135"/>
  <c r="AD101" i="135"/>
  <c r="AD94" i="135"/>
  <c r="U109" i="135"/>
  <c r="G49" i="136" s="1"/>
  <c r="AF99" i="135"/>
  <c r="AF101" i="135"/>
  <c r="AE83" i="135"/>
  <c r="AE79" i="135"/>
  <c r="L80" i="135"/>
  <c r="F18" i="136" s="1"/>
  <c r="L76" i="135"/>
  <c r="F14" i="136" s="1"/>
  <c r="L79" i="135"/>
  <c r="F17" i="136" s="1"/>
  <c r="AF79" i="135"/>
  <c r="AE76" i="135"/>
  <c r="AE81" i="135"/>
  <c r="L78" i="135"/>
  <c r="F16" i="136" s="1"/>
  <c r="AD46" i="135"/>
  <c r="U37" i="135"/>
  <c r="C39" i="136" s="1"/>
  <c r="L37" i="135"/>
  <c r="B39" i="136" s="1"/>
  <c r="AE34" i="135"/>
  <c r="AE33" i="135"/>
  <c r="AE37" i="135"/>
  <c r="AF44" i="135"/>
  <c r="AD8" i="135"/>
  <c r="U14" i="135"/>
  <c r="C14" i="136" s="1"/>
  <c r="AF18" i="135"/>
  <c r="L15" i="135"/>
  <c r="AF11" i="135"/>
  <c r="AE15" i="135"/>
  <c r="AF10" i="135"/>
  <c r="AE14" i="135"/>
  <c r="AE10" i="135"/>
  <c r="L170" i="135"/>
  <c r="J47" i="136" s="1"/>
  <c r="U140" i="135"/>
  <c r="K15" i="136" s="1"/>
  <c r="AD99" i="135"/>
  <c r="L73" i="135"/>
  <c r="F11" i="136" s="1"/>
  <c r="U42" i="135"/>
  <c r="C44" i="136" s="1"/>
  <c r="L41" i="135"/>
  <c r="L32" i="135"/>
  <c r="B34" i="136" s="1"/>
  <c r="AD15" i="135"/>
  <c r="U13" i="135"/>
  <c r="C13" i="136" s="1"/>
  <c r="L12" i="135"/>
  <c r="AF170" i="135"/>
  <c r="U165" i="135"/>
  <c r="K42" i="136" s="1"/>
  <c r="AF161" i="135"/>
  <c r="AD157" i="135"/>
  <c r="L143" i="135"/>
  <c r="J18" i="136" s="1"/>
  <c r="AF140" i="135"/>
  <c r="U104" i="135"/>
  <c r="G44" i="136" s="1"/>
  <c r="U94" i="135"/>
  <c r="G34" i="136" s="1"/>
  <c r="U79" i="135"/>
  <c r="G17" i="136" s="1"/>
  <c r="L77" i="135"/>
  <c r="F15" i="136" s="1"/>
  <c r="AD70" i="135"/>
  <c r="AD43" i="135"/>
  <c r="AD14" i="135"/>
  <c r="U164" i="135"/>
  <c r="K41" i="136" s="1"/>
  <c r="L163" i="135"/>
  <c r="J40" i="136" s="1"/>
  <c r="AD161" i="135"/>
  <c r="L159" i="135"/>
  <c r="J36" i="136" s="1"/>
  <c r="L142" i="135"/>
  <c r="J17" i="136" s="1"/>
  <c r="L138" i="135"/>
  <c r="J13" i="136" s="1"/>
  <c r="AE135" i="135"/>
  <c r="AD80" i="135"/>
  <c r="AD74" i="135"/>
  <c r="U73" i="135"/>
  <c r="G11" i="136" s="1"/>
  <c r="AD42" i="135"/>
  <c r="AD38" i="135"/>
  <c r="U21" i="135"/>
  <c r="C21" i="136" s="1"/>
  <c r="L17" i="135"/>
  <c r="L16" i="135"/>
  <c r="U12" i="135"/>
  <c r="C12" i="136" s="1"/>
  <c r="L11" i="135"/>
  <c r="AF78" i="135"/>
  <c r="AD167" i="135"/>
  <c r="AD106" i="135"/>
  <c r="AE167" i="135"/>
  <c r="AE139" i="135"/>
  <c r="AF83" i="135"/>
  <c r="AF73" i="135"/>
  <c r="U169" i="135"/>
  <c r="K46" i="136" s="1"/>
  <c r="AD160" i="135"/>
  <c r="AD139" i="135"/>
  <c r="AE136" i="135"/>
  <c r="AE134" i="135"/>
  <c r="L95" i="135"/>
  <c r="F35" i="136" s="1"/>
  <c r="AD83" i="135"/>
  <c r="L81" i="135"/>
  <c r="F19" i="136" s="1"/>
  <c r="AD41" i="135"/>
  <c r="U40" i="135"/>
  <c r="C42" i="136" s="1"/>
  <c r="U17" i="135"/>
  <c r="C17" i="136" s="1"/>
  <c r="L14" i="135"/>
  <c r="AD12" i="135"/>
  <c r="U11" i="135"/>
  <c r="C11" i="136" s="1"/>
  <c r="AD98" i="135"/>
  <c r="U33" i="135"/>
  <c r="C35" i="136" s="1"/>
  <c r="AF21" i="135"/>
  <c r="U159" i="135"/>
  <c r="K36" i="136" s="1"/>
  <c r="AD164" i="135"/>
  <c r="AE159" i="135"/>
  <c r="L157" i="135"/>
  <c r="J34" i="136" s="1"/>
  <c r="AE140" i="135"/>
  <c r="AE138" i="135"/>
  <c r="L136" i="135"/>
  <c r="J11" i="136" s="1"/>
  <c r="AD100" i="135"/>
  <c r="AE82" i="135"/>
  <c r="AD78" i="135"/>
  <c r="AD77" i="135"/>
  <c r="AE74" i="135"/>
  <c r="U71" i="135"/>
  <c r="G9" i="136" s="1"/>
  <c r="L70" i="135"/>
  <c r="AE40" i="135"/>
  <c r="AD36" i="135"/>
  <c r="AE19" i="135"/>
  <c r="AE11" i="135"/>
  <c r="AF9" i="135"/>
  <c r="U163" i="135"/>
  <c r="K40" i="136" s="1"/>
  <c r="AE143" i="135"/>
  <c r="AD170" i="135"/>
  <c r="U168" i="135"/>
  <c r="K45" i="136" s="1"/>
  <c r="U167" i="135"/>
  <c r="K44" i="136" s="1"/>
  <c r="AD159" i="135"/>
  <c r="AD146" i="135"/>
  <c r="AE142" i="135"/>
  <c r="AD138" i="135"/>
  <c r="AD105" i="135"/>
  <c r="AD103" i="135"/>
  <c r="U102" i="135"/>
  <c r="G42" i="136" s="1"/>
  <c r="H42" i="136" s="1"/>
  <c r="U99" i="135"/>
  <c r="G39" i="136" s="1"/>
  <c r="U95" i="135"/>
  <c r="G35" i="136" s="1"/>
  <c r="AD40" i="135"/>
  <c r="U34" i="135"/>
  <c r="C36" i="136" s="1"/>
  <c r="L33" i="135"/>
  <c r="U20" i="135"/>
  <c r="C20" i="136" s="1"/>
  <c r="AD16" i="135"/>
  <c r="U15" i="135"/>
  <c r="C15" i="136" s="1"/>
  <c r="AD11" i="135"/>
  <c r="AF71" i="135"/>
  <c r="C71" i="135"/>
  <c r="C84" i="135" s="1"/>
  <c r="C121" i="135" s="1"/>
  <c r="L36" i="135"/>
  <c r="C36" i="135"/>
  <c r="AE36" i="135" s="1"/>
  <c r="L166" i="135"/>
  <c r="J43" i="136" s="1"/>
  <c r="C166" i="135"/>
  <c r="AE166" i="135" s="1"/>
  <c r="L164" i="135"/>
  <c r="J41" i="136" s="1"/>
  <c r="C164" i="135"/>
  <c r="L74" i="135"/>
  <c r="F12" i="136" s="1"/>
  <c r="L43" i="135"/>
  <c r="L19" i="135"/>
  <c r="U10" i="135"/>
  <c r="C10" i="136" s="1"/>
  <c r="AF72" i="135"/>
  <c r="AF134" i="135"/>
  <c r="U170" i="135"/>
  <c r="K47" i="136" s="1"/>
  <c r="L169" i="135"/>
  <c r="J46" i="136" s="1"/>
  <c r="L46" i="136" s="1"/>
  <c r="L167" i="135"/>
  <c r="J44" i="136" s="1"/>
  <c r="AD162" i="135"/>
  <c r="U157" i="135"/>
  <c r="K34" i="136" s="1"/>
  <c r="U145" i="135"/>
  <c r="K20" i="136" s="1"/>
  <c r="L144" i="135"/>
  <c r="J19" i="136" s="1"/>
  <c r="AD141" i="135"/>
  <c r="AD137" i="135"/>
  <c r="AD136" i="135"/>
  <c r="U105" i="135"/>
  <c r="G45" i="136" s="1"/>
  <c r="L104" i="135"/>
  <c r="F44" i="136" s="1"/>
  <c r="AF100" i="135"/>
  <c r="L99" i="135"/>
  <c r="F39" i="136" s="1"/>
  <c r="H39" i="136" s="1"/>
  <c r="U80" i="135"/>
  <c r="G18" i="136" s="1"/>
  <c r="U78" i="135"/>
  <c r="G16" i="136" s="1"/>
  <c r="U77" i="135"/>
  <c r="G15" i="136" s="1"/>
  <c r="L71" i="135"/>
  <c r="L47" i="135"/>
  <c r="B49" i="136" s="1"/>
  <c r="U44" i="135"/>
  <c r="C46" i="136" s="1"/>
  <c r="L42" i="135"/>
  <c r="AD33" i="135"/>
  <c r="U32" i="135"/>
  <c r="C34" i="136" s="1"/>
  <c r="AD13" i="135"/>
  <c r="AE12" i="135"/>
  <c r="AF42" i="135"/>
  <c r="AF103" i="135"/>
  <c r="AD171" i="135"/>
  <c r="AE157" i="135"/>
  <c r="U144" i="135"/>
  <c r="K19" i="136" s="1"/>
  <c r="AD140" i="135"/>
  <c r="AD135" i="135"/>
  <c r="U98" i="135"/>
  <c r="G38" i="136" s="1"/>
  <c r="L94" i="135"/>
  <c r="F34" i="136" s="1"/>
  <c r="AD81" i="135"/>
  <c r="AE80" i="135"/>
  <c r="AE78" i="135"/>
  <c r="U76" i="135"/>
  <c r="G14" i="136" s="1"/>
  <c r="U74" i="135"/>
  <c r="G12" i="136" s="1"/>
  <c r="AF47" i="135"/>
  <c r="AE44" i="135"/>
  <c r="AF32" i="135"/>
  <c r="AE17" i="135"/>
  <c r="AE20" i="135"/>
  <c r="U19" i="135"/>
  <c r="C19" i="136" s="1"/>
  <c r="AF12" i="135"/>
  <c r="L161" i="135"/>
  <c r="J38" i="136" s="1"/>
  <c r="L38" i="136" s="1"/>
  <c r="C161" i="135"/>
  <c r="AE161" i="135" s="1"/>
  <c r="AF8" i="135"/>
  <c r="C8" i="135"/>
  <c r="U96" i="135"/>
  <c r="G36" i="136" s="1"/>
  <c r="U81" i="135"/>
  <c r="G19" i="136" s="1"/>
  <c r="L72" i="135"/>
  <c r="AF158" i="135"/>
  <c r="AE133" i="135"/>
  <c r="L103" i="135"/>
  <c r="F43" i="136" s="1"/>
  <c r="AF167" i="135"/>
  <c r="AF13" i="135"/>
  <c r="AF104" i="135"/>
  <c r="U166" i="135"/>
  <c r="K43" i="136" s="1"/>
  <c r="L162" i="135"/>
  <c r="J39" i="136" s="1"/>
  <c r="L160" i="135"/>
  <c r="J37" i="136" s="1"/>
  <c r="AE144" i="135"/>
  <c r="L141" i="135"/>
  <c r="J16" i="136" s="1"/>
  <c r="L139" i="135"/>
  <c r="J14" i="136" s="1"/>
  <c r="AD134" i="135"/>
  <c r="AD133" i="135"/>
  <c r="AE99" i="135"/>
  <c r="AE95" i="135"/>
  <c r="U83" i="135"/>
  <c r="G21" i="136" s="1"/>
  <c r="AE75" i="135"/>
  <c r="AE43" i="135"/>
  <c r="AE42" i="135"/>
  <c r="AD19" i="135"/>
  <c r="L133" i="135"/>
  <c r="AF15" i="135"/>
  <c r="AE98" i="135"/>
  <c r="AF171" i="135"/>
  <c r="AF162" i="135"/>
  <c r="AF160" i="135"/>
  <c r="L140" i="135"/>
  <c r="J15" i="136" s="1"/>
  <c r="AF138" i="135"/>
  <c r="AD104" i="135"/>
  <c r="U103" i="135"/>
  <c r="G43" i="136" s="1"/>
  <c r="U97" i="135"/>
  <c r="G37" i="136" s="1"/>
  <c r="L39" i="135"/>
  <c r="B41" i="136" s="1"/>
  <c r="AE18" i="135"/>
  <c r="U16" i="135"/>
  <c r="C16" i="136" s="1"/>
  <c r="L105" i="135"/>
  <c r="F45" i="136" s="1"/>
  <c r="C105" i="135"/>
  <c r="C110" i="135" s="1"/>
  <c r="C122" i="135" s="1"/>
  <c r="L38" i="135"/>
  <c r="B40" i="136" s="1"/>
  <c r="C38" i="135"/>
  <c r="L75" i="135"/>
  <c r="AE165" i="135"/>
  <c r="U162" i="135"/>
  <c r="K39" i="136" s="1"/>
  <c r="U160" i="135"/>
  <c r="K37" i="136" s="1"/>
  <c r="AF159" i="135"/>
  <c r="L158" i="135"/>
  <c r="J35" i="136" s="1"/>
  <c r="L35" i="136" s="1"/>
  <c r="U139" i="135"/>
  <c r="K14" i="136" s="1"/>
  <c r="L135" i="135"/>
  <c r="J10" i="136" s="1"/>
  <c r="AD109" i="135"/>
  <c r="T110" i="135"/>
  <c r="T122" i="135" s="1"/>
  <c r="L96" i="135"/>
  <c r="F36" i="136" s="1"/>
  <c r="H36" i="136" s="1"/>
  <c r="AF94" i="135"/>
  <c r="U82" i="135"/>
  <c r="G20" i="136" s="1"/>
  <c r="AE70" i="135"/>
  <c r="AF41" i="135"/>
  <c r="U39" i="135"/>
  <c r="C41" i="136" s="1"/>
  <c r="AE35" i="135"/>
  <c r="L20" i="135"/>
  <c r="L9" i="135"/>
  <c r="AB48" i="135"/>
  <c r="AB59" i="135" s="1"/>
  <c r="AE47" i="135"/>
  <c r="U47" i="135"/>
  <c r="C49" i="136" s="1"/>
  <c r="AC172" i="135"/>
  <c r="AC185" i="135" s="1"/>
  <c r="L171" i="135"/>
  <c r="J48" i="136" s="1"/>
  <c r="C171" i="135"/>
  <c r="AE171" i="135" s="1"/>
  <c r="L109" i="135"/>
  <c r="F49" i="136" s="1"/>
  <c r="AC110" i="135"/>
  <c r="AC122" i="135" s="1"/>
  <c r="AF109" i="135"/>
  <c r="AB172" i="135"/>
  <c r="AB185" i="135" s="1"/>
  <c r="AE169" i="135"/>
  <c r="AD169" i="135"/>
  <c r="AD107" i="135"/>
  <c r="U107" i="135"/>
  <c r="G47" i="136" s="1"/>
  <c r="AE107" i="135"/>
  <c r="L107" i="135"/>
  <c r="F47" i="136" s="1"/>
  <c r="H47" i="136" s="1"/>
  <c r="L106" i="135"/>
  <c r="F46" i="136" s="1"/>
  <c r="U106" i="135"/>
  <c r="G46" i="136" s="1"/>
  <c r="S110" i="135"/>
  <c r="S122" i="135" s="1"/>
  <c r="AF106" i="135"/>
  <c r="AE106" i="135"/>
  <c r="L46" i="135"/>
  <c r="B48" i="136" s="1"/>
  <c r="AE46" i="135"/>
  <c r="AF46" i="135"/>
  <c r="U46" i="135"/>
  <c r="C48" i="136" s="1"/>
  <c r="L45" i="135"/>
  <c r="B47" i="136" s="1"/>
  <c r="AE45" i="135"/>
  <c r="AD44" i="135"/>
  <c r="AC48" i="135"/>
  <c r="AC59" i="135" s="1"/>
  <c r="L44" i="135"/>
  <c r="S172" i="135"/>
  <c r="S185" i="135" s="1"/>
  <c r="T172" i="135"/>
  <c r="T185" i="135" s="1"/>
  <c r="AE168" i="135"/>
  <c r="L168" i="135"/>
  <c r="J45" i="136" s="1"/>
  <c r="L45" i="136" s="1"/>
  <c r="U146" i="135"/>
  <c r="K21" i="136" s="1"/>
  <c r="L146" i="135"/>
  <c r="J21" i="136" s="1"/>
  <c r="AE146" i="135"/>
  <c r="AC84" i="135"/>
  <c r="AC121" i="135" s="1"/>
  <c r="AC123" i="135" s="1"/>
  <c r="L83" i="135"/>
  <c r="AD75" i="135"/>
  <c r="L145" i="135"/>
  <c r="J20" i="136" s="1"/>
  <c r="AE145" i="135"/>
  <c r="J147" i="135"/>
  <c r="J184" i="135" s="1"/>
  <c r="AD82" i="135"/>
  <c r="S84" i="135"/>
  <c r="S121" i="135" s="1"/>
  <c r="S123" i="135" s="1"/>
  <c r="L82" i="135"/>
  <c r="T22" i="135"/>
  <c r="T58" i="135" s="1"/>
  <c r="L21" i="135"/>
  <c r="AE21" i="135"/>
  <c r="AD144" i="135"/>
  <c r="T147" i="135"/>
  <c r="T184" i="135" s="1"/>
  <c r="T186" i="135" s="1"/>
  <c r="K147" i="135"/>
  <c r="K184" i="135" s="1"/>
  <c r="AF144" i="135"/>
  <c r="AD20" i="135"/>
  <c r="S22" i="135"/>
  <c r="S58" i="135" s="1"/>
  <c r="J22" i="135"/>
  <c r="J58" i="135" s="1"/>
  <c r="K22" i="135"/>
  <c r="K58" i="135" s="1"/>
  <c r="J48" i="135"/>
  <c r="J59" i="135" s="1"/>
  <c r="K48" i="135"/>
  <c r="K59" i="135" s="1"/>
  <c r="U38" i="135"/>
  <c r="C40" i="136" s="1"/>
  <c r="T48" i="135"/>
  <c r="T59" i="135" s="1"/>
  <c r="U35" i="135"/>
  <c r="C37" i="136" s="1"/>
  <c r="AD34" i="135"/>
  <c r="AE39" i="135"/>
  <c r="AD32" i="135"/>
  <c r="AF43" i="135"/>
  <c r="AD37" i="135"/>
  <c r="AD35" i="135"/>
  <c r="AD45" i="135"/>
  <c r="AF45" i="135"/>
  <c r="AE41" i="135"/>
  <c r="AD39" i="135"/>
  <c r="AF40" i="135"/>
  <c r="AE32" i="135"/>
  <c r="AF34" i="135"/>
  <c r="AF33" i="135"/>
  <c r="U45" i="135"/>
  <c r="C47" i="136" s="1"/>
  <c r="S48" i="135"/>
  <c r="S59" i="135" s="1"/>
  <c r="AF35" i="135"/>
  <c r="AF37" i="135"/>
  <c r="AF38" i="135"/>
  <c r="AF36" i="135"/>
  <c r="L40" i="135"/>
  <c r="L34" i="135"/>
  <c r="AC22" i="135"/>
  <c r="AC58" i="135" s="1"/>
  <c r="AC60" i="135" s="1"/>
  <c r="AD18" i="135"/>
  <c r="AD21" i="135"/>
  <c r="AD17" i="135"/>
  <c r="AF19" i="135"/>
  <c r="AB22" i="135"/>
  <c r="AB58" i="135" s="1"/>
  <c r="AF17" i="135"/>
  <c r="AF20" i="135"/>
  <c r="AF14" i="135"/>
  <c r="AF16" i="135"/>
  <c r="AF165" i="135"/>
  <c r="AE164" i="135"/>
  <c r="AF169" i="135"/>
  <c r="AF157" i="135"/>
  <c r="AF168" i="135"/>
  <c r="J172" i="135"/>
  <c r="J185" i="135" s="1"/>
  <c r="AF185" i="135" s="1"/>
  <c r="AF164" i="135"/>
  <c r="AF166" i="135"/>
  <c r="K172" i="135"/>
  <c r="K185" i="135" s="1"/>
  <c r="AF143" i="135"/>
  <c r="AD145" i="135"/>
  <c r="AD143" i="135"/>
  <c r="AD142" i="135"/>
  <c r="AF137" i="135"/>
  <c r="AF133" i="135"/>
  <c r="AC147" i="135"/>
  <c r="AC184" i="135" s="1"/>
  <c r="AC186" i="135" s="1"/>
  <c r="AF142" i="135"/>
  <c r="AB147" i="135"/>
  <c r="AB184" i="135" s="1"/>
  <c r="AF145" i="135"/>
  <c r="S147" i="135"/>
  <c r="S184" i="135" s="1"/>
  <c r="S186" i="135" s="1"/>
  <c r="AF141" i="135"/>
  <c r="U138" i="135"/>
  <c r="K13" i="136" s="1"/>
  <c r="U135" i="135"/>
  <c r="K10" i="136" s="1"/>
  <c r="AF135" i="135"/>
  <c r="AF139" i="135"/>
  <c r="AF146" i="135"/>
  <c r="L137" i="135"/>
  <c r="J12" i="136" s="1"/>
  <c r="AD96" i="135"/>
  <c r="AF96" i="135"/>
  <c r="AD102" i="135"/>
  <c r="AF95" i="135"/>
  <c r="AE94" i="135"/>
  <c r="AF107" i="135"/>
  <c r="AB110" i="135"/>
  <c r="AB122" i="135" s="1"/>
  <c r="AD95" i="135"/>
  <c r="U100" i="135"/>
  <c r="G40" i="136" s="1"/>
  <c r="AF102" i="135"/>
  <c r="AF97" i="135"/>
  <c r="U101" i="135"/>
  <c r="G41" i="136" s="1"/>
  <c r="AF98" i="135"/>
  <c r="J110" i="135"/>
  <c r="J122" i="135" s="1"/>
  <c r="AF122" i="135" s="1"/>
  <c r="AF105" i="135"/>
  <c r="L97" i="135"/>
  <c r="F37" i="136" s="1"/>
  <c r="K110" i="135"/>
  <c r="K122" i="135" s="1"/>
  <c r="L98" i="135"/>
  <c r="F38" i="136" s="1"/>
  <c r="H38" i="136" s="1"/>
  <c r="AF74" i="135"/>
  <c r="AF81" i="135"/>
  <c r="AF70" i="135"/>
  <c r="AB84" i="135"/>
  <c r="AB121" i="135" s="1"/>
  <c r="AB123" i="135" s="1"/>
  <c r="AF80" i="135"/>
  <c r="AF82" i="135"/>
  <c r="AF76" i="135"/>
  <c r="AF75" i="135"/>
  <c r="T84" i="135"/>
  <c r="T121" i="135" s="1"/>
  <c r="T123" i="135" s="1"/>
  <c r="U123" i="135" s="1"/>
  <c r="AF77" i="135"/>
  <c r="K84" i="135"/>
  <c r="K121" i="135" s="1"/>
  <c r="J84" i="135"/>
  <c r="J121" i="135" s="1"/>
  <c r="AF121" i="135" s="1"/>
  <c r="AB186" i="135" l="1"/>
  <c r="AF184" i="135"/>
  <c r="AD186" i="135"/>
  <c r="S60" i="135"/>
  <c r="U186" i="135"/>
  <c r="T60" i="135"/>
  <c r="U60" i="135" s="1"/>
  <c r="AD123" i="135"/>
  <c r="AF123" i="135"/>
  <c r="K60" i="135"/>
  <c r="L60" i="135" s="1"/>
  <c r="K123" i="135"/>
  <c r="K186" i="135"/>
  <c r="J186" i="135"/>
  <c r="D41" i="136"/>
  <c r="L37" i="136"/>
  <c r="L17" i="136"/>
  <c r="L15" i="136"/>
  <c r="L11" i="136"/>
  <c r="L123" i="135"/>
  <c r="C123" i="135"/>
  <c r="AF58" i="135"/>
  <c r="AB60" i="135"/>
  <c r="AF60" i="135" s="1"/>
  <c r="D47" i="136"/>
  <c r="D48" i="136"/>
  <c r="D39" i="136"/>
  <c r="AF59" i="135"/>
  <c r="AD60" i="135"/>
  <c r="L21" i="136"/>
  <c r="D49" i="136"/>
  <c r="L19" i="136"/>
  <c r="L44" i="136"/>
  <c r="L43" i="136"/>
  <c r="L40" i="136"/>
  <c r="L47" i="136"/>
  <c r="H40" i="136"/>
  <c r="H41" i="136"/>
  <c r="L34" i="136"/>
  <c r="H15" i="136"/>
  <c r="H16" i="136"/>
  <c r="H17" i="136"/>
  <c r="H19" i="136"/>
  <c r="D40" i="136"/>
  <c r="H12" i="136"/>
  <c r="H35" i="136"/>
  <c r="L13" i="136"/>
  <c r="H49" i="136"/>
  <c r="H45" i="136"/>
  <c r="L14" i="136"/>
  <c r="H11" i="136"/>
  <c r="L39" i="136"/>
  <c r="L41" i="136"/>
  <c r="L36" i="136"/>
  <c r="L18" i="136"/>
  <c r="H14" i="136"/>
  <c r="L42" i="136"/>
  <c r="H37" i="136"/>
  <c r="L12" i="136"/>
  <c r="L20" i="136"/>
  <c r="H46" i="136"/>
  <c r="L48" i="136"/>
  <c r="L10" i="136"/>
  <c r="L16" i="136"/>
  <c r="H43" i="136"/>
  <c r="H44" i="136"/>
  <c r="H18" i="136"/>
  <c r="D37" i="136"/>
  <c r="D34" i="136"/>
  <c r="J8" i="136"/>
  <c r="L8" i="136" s="1"/>
  <c r="B42" i="136"/>
  <c r="D42" i="136" s="1"/>
  <c r="F21" i="136"/>
  <c r="H21" i="136" s="1"/>
  <c r="F20" i="136"/>
  <c r="H20" i="136" s="1"/>
  <c r="B46" i="136"/>
  <c r="D46" i="136" s="1"/>
  <c r="F13" i="136"/>
  <c r="H13" i="136" s="1"/>
  <c r="B44" i="136"/>
  <c r="D44" i="136" s="1"/>
  <c r="C48" i="135"/>
  <c r="B45" i="136"/>
  <c r="D45" i="136" s="1"/>
  <c r="F8" i="136"/>
  <c r="H8" i="136" s="1"/>
  <c r="B43" i="136"/>
  <c r="D43" i="136" s="1"/>
  <c r="H34" i="136"/>
  <c r="F9" i="136"/>
  <c r="H9" i="136" s="1"/>
  <c r="B35" i="136"/>
  <c r="D35" i="136" s="1"/>
  <c r="F10" i="136"/>
  <c r="H10" i="136" s="1"/>
  <c r="B38" i="136"/>
  <c r="D38" i="136" s="1"/>
  <c r="B36" i="136"/>
  <c r="D36" i="136" s="1"/>
  <c r="B16" i="136"/>
  <c r="B12" i="136"/>
  <c r="B21" i="136"/>
  <c r="B9" i="136"/>
  <c r="B17" i="136"/>
  <c r="B10" i="136"/>
  <c r="B20" i="136"/>
  <c r="B11" i="136"/>
  <c r="B19" i="136"/>
  <c r="B14" i="136"/>
  <c r="B15" i="136"/>
  <c r="B8" i="136"/>
  <c r="D8" i="136"/>
  <c r="U22" i="135"/>
  <c r="AE8" i="135"/>
  <c r="AE22" i="135" s="1"/>
  <c r="AE58" i="135" s="1"/>
  <c r="C22" i="135"/>
  <c r="C58" i="135" s="1"/>
  <c r="AE105" i="135"/>
  <c r="AE110" i="135" s="1"/>
  <c r="AE122" i="135" s="1"/>
  <c r="C172" i="135"/>
  <c r="C185" i="135" s="1"/>
  <c r="AE38" i="135"/>
  <c r="AE71" i="135"/>
  <c r="AD48" i="135"/>
  <c r="AD59" i="135" s="1"/>
  <c r="AD172" i="135"/>
  <c r="AD185" i="135" s="1"/>
  <c r="U110" i="135"/>
  <c r="L48" i="135"/>
  <c r="U172" i="135"/>
  <c r="AE172" i="135"/>
  <c r="AE185" i="135" s="1"/>
  <c r="C147" i="135"/>
  <c r="AF147" i="135"/>
  <c r="U147" i="135"/>
  <c r="L147" i="135"/>
  <c r="L184" i="135" s="1"/>
  <c r="L22" i="135"/>
  <c r="L58" i="135" s="1"/>
  <c r="AF22" i="135"/>
  <c r="U48" i="135"/>
  <c r="AF48" i="135"/>
  <c r="AD22" i="135"/>
  <c r="AD58" i="135" s="1"/>
  <c r="L172" i="135"/>
  <c r="L185" i="135" s="1"/>
  <c r="AF172" i="135"/>
  <c r="AD147" i="135"/>
  <c r="AD184" i="135" s="1"/>
  <c r="AD110" i="135"/>
  <c r="AD122" i="135" s="1"/>
  <c r="AF110" i="135"/>
  <c r="L110" i="135"/>
  <c r="AE84" i="135"/>
  <c r="AE121" i="135" s="1"/>
  <c r="AD84" i="135"/>
  <c r="AD121" i="135" s="1"/>
  <c r="U84" i="135"/>
  <c r="L84" i="135"/>
  <c r="AF84" i="135"/>
  <c r="G22" i="136" l="1"/>
  <c r="U121" i="135"/>
  <c r="K22" i="136"/>
  <c r="U184" i="135"/>
  <c r="C184" i="135"/>
  <c r="C186" i="135" s="1"/>
  <c r="K49" i="136"/>
  <c r="U185" i="135"/>
  <c r="G50" i="136"/>
  <c r="U122" i="135"/>
  <c r="L186" i="135"/>
  <c r="AF186" i="135"/>
  <c r="AE123" i="135"/>
  <c r="F50" i="136"/>
  <c r="H50" i="136" s="1"/>
  <c r="L122" i="135"/>
  <c r="F22" i="136"/>
  <c r="H22" i="136" s="1"/>
  <c r="L121" i="135"/>
  <c r="B50" i="136"/>
  <c r="L59" i="135"/>
  <c r="C22" i="136"/>
  <c r="U58" i="135"/>
  <c r="C50" i="136"/>
  <c r="U59" i="135"/>
  <c r="AE48" i="135"/>
  <c r="AE59" i="135" s="1"/>
  <c r="AE60" i="135" s="1"/>
  <c r="C59" i="135"/>
  <c r="C60" i="135" s="1"/>
  <c r="D50" i="136"/>
  <c r="J49" i="136"/>
  <c r="L49" i="136" s="1"/>
  <c r="J22" i="136"/>
  <c r="L22" i="136" s="1"/>
  <c r="B22" i="136"/>
  <c r="D22" i="136"/>
  <c r="AE147" i="135"/>
  <c r="AE184" i="135" l="1"/>
  <c r="AE186" i="135" s="1"/>
</calcChain>
</file>

<file path=xl/sharedStrings.xml><?xml version="1.0" encoding="utf-8"?>
<sst xmlns="http://schemas.openxmlformats.org/spreadsheetml/2006/main" count="345" uniqueCount="63">
  <si>
    <t>وزارة التربية</t>
  </si>
  <si>
    <t>التوجيه الفني العام للغة الانجليزية</t>
  </si>
  <si>
    <t>منطقة ............................ التعليمية</t>
  </si>
  <si>
    <t xml:space="preserve"> العام الدراسي :  2019 - 2020م</t>
  </si>
  <si>
    <t>بيان بأعداد الطلاب في فئات درجات مادة اللغة الانجليزية  والنسبة المئوية للنجاح في الصف العاشر - (مدارس البنين )</t>
  </si>
  <si>
    <t>المدرسة</t>
  </si>
  <si>
    <t>عدد الطلبة</t>
  </si>
  <si>
    <t>أعمال الفترة الدراسية ..........</t>
  </si>
  <si>
    <t>اختبار الفترة الدراسية ..............</t>
  </si>
  <si>
    <t>نتيجة الفترة الدراسية ...............</t>
  </si>
  <si>
    <t>0 - 8.5</t>
  </si>
  <si>
    <t>9.5 - 12</t>
  </si>
  <si>
    <t>12.5 - 15.5</t>
  </si>
  <si>
    <t>16 - 17.5</t>
  </si>
  <si>
    <t>عدد المتقدمين</t>
  </si>
  <si>
    <t>عدد الناجحين</t>
  </si>
  <si>
    <t>النسبة %</t>
  </si>
  <si>
    <t>0 - 20.5</t>
  </si>
  <si>
    <t>21.5 - 28</t>
  </si>
  <si>
    <t>28.5 - 37</t>
  </si>
  <si>
    <t>37.5 - 41.5</t>
  </si>
  <si>
    <t>0 - 29.5</t>
  </si>
  <si>
    <t>30.5 - 41.5</t>
  </si>
  <si>
    <t>42 -53.5</t>
  </si>
  <si>
    <t>54 -59.5</t>
  </si>
  <si>
    <t>غائب</t>
  </si>
  <si>
    <t>المجموع</t>
  </si>
  <si>
    <t>الموجه الأول</t>
  </si>
  <si>
    <t>بيان بأعداد الطلاب في فئات درجات مادة اللغة الانجليزية  والنسبة المئوية للنجاح في الصف العاشر - ( مدارس البنات )</t>
  </si>
  <si>
    <t>أعمال الفترة الدراسية ................</t>
  </si>
  <si>
    <t>اختبار الفترة الدراسية ................</t>
  </si>
  <si>
    <t>نتيجة الفترة الدراسية ................</t>
  </si>
  <si>
    <t>بيان بأعداد الطلاب في فئات درجات مادة اللغة الانجليزية  والنسبة المئوية للنجاح في الصف العاشر - (تجميع)</t>
  </si>
  <si>
    <t>مدارس البنين</t>
  </si>
  <si>
    <t>مدارس البنات</t>
  </si>
  <si>
    <t>بيان بأعداد الطلاب في فئات درجات مادة اللغة الانجليزية  والنسبة المئوية للنجاح في الصف الحادي عشر العلمي - ( مدارس البنين )</t>
  </si>
  <si>
    <t>0 - 11.5</t>
  </si>
  <si>
    <t xml:space="preserve"> 12.5 - 16</t>
  </si>
  <si>
    <t>16.5 - 21.5</t>
  </si>
  <si>
    <t>22 - 23.5</t>
  </si>
  <si>
    <t>0 - 27.5</t>
  </si>
  <si>
    <t>37.5 - 49</t>
  </si>
  <si>
    <t>49.5 - 55.5</t>
  </si>
  <si>
    <t>0 - 39.5</t>
  </si>
  <si>
    <t>40.5 - 55.5</t>
  </si>
  <si>
    <t>56 -71.5</t>
  </si>
  <si>
    <t>72 -79.5</t>
  </si>
  <si>
    <t>بيان بأعداد الطلاب في فئات درجات مادة اللغة الانجليزية  والنسبة المئوية للنجاح في الصف الحادي عشر العلمي - ( مدارس البنات )</t>
  </si>
  <si>
    <t>يعتمد</t>
  </si>
  <si>
    <t>بيان بأعداد الطلاب في فئات درجات مادة اللغة الانجليزية  والنسبة المئوية للنجاح في الصف الحادي عشر علمي - (تجميع)</t>
  </si>
  <si>
    <t>بيان بأعداد الطلاب في فئات درجات مادة اللغة الانجليزية  والنسبة المئوية للنجاح في الصف الحادي عشر الأدبي - ( مدارس البنين )</t>
  </si>
  <si>
    <t>بيان بأعداد الطلاب في فئات درجات مادة اللغة الانجليزية  والنسبة المئوية للنجاح في الصف الحادي عشر الأدبي - ( مدارس البنات )</t>
  </si>
  <si>
    <t>بيان بأعداد الطلاب في فئات درجات مادة اللغة الانجليزية  والنسبة المئوية للنجاح في الصف الحادي عشر أدبي - (تجميع)</t>
  </si>
  <si>
    <t xml:space="preserve">الإدارة العامة لمنطقة </t>
  </si>
  <si>
    <t>الصف العاشر - بنين</t>
  </si>
  <si>
    <t>الصف الحادي عشر علمي - بنين</t>
  </si>
  <si>
    <t>الصف الحادي عشر أدبي - بنين</t>
  </si>
  <si>
    <t>معدل الأعمال</t>
  </si>
  <si>
    <t>الاختبار</t>
  </si>
  <si>
    <t>نسبة التفاوت</t>
  </si>
  <si>
    <t>الصف العاشر - بنات</t>
  </si>
  <si>
    <t>الصف الحادي عشر علمي - بنات</t>
  </si>
  <si>
    <t>الصف الحادي عشر أدبي - بنات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</si>
</sst>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>
    <font>
      <sz val="10"/>
      <name val="Arial"/>
      <charset val="178"/>
    </font>
    <font>
      <sz val="10"/>
      <name val="Arial"/>
      <charset val="178"/>
    </font>
    <font>
      <sz val="12"/>
      <name val="Arial"/>
      <family val="2"/>
    </font>
    <font>
      <b/>
      <sz val="14"/>
      <name val="Arial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36"/>
      <name val="Arial"/>
      <family val="2"/>
    </font>
    <font>
      <sz val="36"/>
      <name val="PT Bold Heading"/>
      <charset val="178"/>
    </font>
    <font>
      <b/>
      <sz val="48"/>
      <name val="Arial"/>
      <family val="2"/>
    </font>
    <font>
      <sz val="36"/>
      <name val="Arial"/>
      <family val="2"/>
    </font>
    <font>
      <sz val="26"/>
      <name val="Arial"/>
      <family val="2"/>
    </font>
    <font>
      <sz val="28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sz val="12"/>
      <name val="Arial"/>
      <family val="2"/>
      <charset val="178"/>
    </font>
    <font>
      <sz val="10"/>
      <name val="Arial"/>
      <family val="2"/>
      <charset val="178"/>
    </font>
    <font>
      <sz val="11"/>
      <color rgb="FF9C6500"/>
      <name val="Calibri"/>
      <family val="2"/>
      <charset val="178"/>
      <scheme val="minor"/>
    </font>
    <font>
      <b/>
      <sz val="72"/>
      <name val="Tahoma"/>
      <family val="2"/>
    </font>
    <font>
      <b/>
      <sz val="72"/>
      <name val="Arial"/>
      <family val="2"/>
    </font>
    <font>
      <sz val="72"/>
      <name val="Arial"/>
      <family val="2"/>
    </font>
    <font>
      <sz val="18"/>
      <name val="Arial"/>
      <family val="2"/>
    </font>
    <font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5" fillId="0" borderId="0"/>
    <xf numFmtId="9" fontId="15" fillId="0" borderId="0" applyFill="0" applyBorder="0" applyAlignment="0" applyProtection="0"/>
    <xf numFmtId="0" fontId="16" fillId="8" borderId="0" applyNumberFormat="0" applyBorder="0" applyAlignment="0" applyProtection="0"/>
    <xf numFmtId="0" fontId="21" fillId="0" borderId="0"/>
    <xf numFmtId="9" fontId="21" fillId="0" borderId="0" applyFont="0" applyFill="0" applyBorder="0" applyAlignment="0" applyProtection="0"/>
  </cellStyleXfs>
  <cellXfs count="221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/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3" fillId="0" borderId="0" xfId="0" applyFont="1" applyFill="1"/>
    <xf numFmtId="0" fontId="0" fillId="0" borderId="0" xfId="0" applyFill="1" applyProtection="1">
      <protection locked="0"/>
    </xf>
    <xf numFmtId="0" fontId="0" fillId="0" borderId="0" xfId="0" applyFill="1" applyProtection="1"/>
    <xf numFmtId="0" fontId="0" fillId="0" borderId="0" xfId="0" applyFill="1" applyBorder="1" applyAlignment="1"/>
    <xf numFmtId="0" fontId="0" fillId="0" borderId="0" xfId="0" applyFill="1" applyBorder="1" applyAlignment="1" applyProtection="1">
      <alignment vertical="center"/>
      <protection locked="0"/>
    </xf>
    <xf numFmtId="0" fontId="2" fillId="0" borderId="0" xfId="0" applyFont="1" applyFill="1" applyBorder="1"/>
    <xf numFmtId="0" fontId="5" fillId="0" borderId="4" xfId="0" applyFont="1" applyFill="1" applyBorder="1" applyAlignment="1" applyProtection="1">
      <alignment horizontal="center" vertical="center" readingOrder="1"/>
    </xf>
    <xf numFmtId="0" fontId="11" fillId="0" borderId="5" xfId="0" applyFont="1" applyFill="1" applyBorder="1" applyAlignment="1" applyProtection="1">
      <alignment horizontal="center" vertical="center" readingOrder="1"/>
      <protection locked="0"/>
    </xf>
    <xf numFmtId="0" fontId="11" fillId="0" borderId="6" xfId="0" applyFont="1" applyFill="1" applyBorder="1" applyAlignment="1" applyProtection="1">
      <alignment horizontal="center" vertical="center" readingOrder="1"/>
      <protection locked="0"/>
    </xf>
    <xf numFmtId="0" fontId="11" fillId="0" borderId="6" xfId="0" applyFont="1" applyFill="1" applyBorder="1" applyAlignment="1">
      <alignment horizontal="center" vertical="center" readingOrder="1"/>
    </xf>
    <xf numFmtId="9" fontId="11" fillId="0" borderId="7" xfId="1" applyFont="1" applyFill="1" applyBorder="1" applyAlignment="1">
      <alignment horizontal="center" vertical="center" readingOrder="1"/>
    </xf>
    <xf numFmtId="0" fontId="11" fillId="0" borderId="2" xfId="0" applyFont="1" applyFill="1" applyBorder="1" applyAlignment="1" applyProtection="1">
      <alignment horizontal="center" vertical="center" readingOrder="1"/>
    </xf>
    <xf numFmtId="0" fontId="11" fillId="0" borderId="8" xfId="0" applyFont="1" applyFill="1" applyBorder="1" applyAlignment="1" applyProtection="1">
      <alignment horizontal="center" vertical="center" readingOrder="1"/>
      <protection locked="0"/>
    </xf>
    <xf numFmtId="0" fontId="11" fillId="0" borderId="9" xfId="0" applyFont="1" applyFill="1" applyBorder="1" applyAlignment="1" applyProtection="1">
      <alignment horizontal="center" vertical="center" readingOrder="1"/>
      <protection locked="0"/>
    </xf>
    <xf numFmtId="0" fontId="11" fillId="0" borderId="10" xfId="0" applyFont="1" applyFill="1" applyBorder="1" applyAlignment="1" applyProtection="1">
      <alignment horizontal="center" vertical="center" readingOrder="1"/>
      <protection locked="0"/>
    </xf>
    <xf numFmtId="0" fontId="11" fillId="0" borderId="11" xfId="0" applyFont="1" applyFill="1" applyBorder="1" applyAlignment="1" applyProtection="1">
      <alignment horizontal="center" vertical="center" readingOrder="1"/>
      <protection locked="0"/>
    </xf>
    <xf numFmtId="0" fontId="11" fillId="0" borderId="13" xfId="0" applyFont="1" applyFill="1" applyBorder="1" applyAlignment="1" applyProtection="1">
      <alignment horizontal="center" vertical="center" readingOrder="1"/>
      <protection locked="0"/>
    </xf>
    <xf numFmtId="0" fontId="11" fillId="0" borderId="0" xfId="0" applyFont="1" applyFill="1" applyBorder="1"/>
    <xf numFmtId="0" fontId="11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/>
    <xf numFmtId="0" fontId="11" fillId="0" borderId="4" xfId="0" applyFont="1" applyFill="1" applyBorder="1" applyAlignment="1" applyProtection="1">
      <alignment horizontal="center" vertical="center" readingOrder="1"/>
    </xf>
    <xf numFmtId="0" fontId="11" fillId="0" borderId="9" xfId="0" applyFont="1" applyFill="1" applyBorder="1" applyAlignment="1">
      <alignment horizontal="center" vertical="center" readingOrder="1"/>
    </xf>
    <xf numFmtId="9" fontId="11" fillId="0" borderId="14" xfId="1" applyFont="1" applyFill="1" applyBorder="1" applyAlignment="1">
      <alignment horizontal="center" vertical="center" readingOrder="1"/>
    </xf>
    <xf numFmtId="0" fontId="11" fillId="0" borderId="12" xfId="0" applyFont="1" applyFill="1" applyBorder="1" applyAlignment="1">
      <alignment horizontal="center" vertical="center" readingOrder="1"/>
    </xf>
    <xf numFmtId="0" fontId="13" fillId="0" borderId="0" xfId="0" applyFont="1" applyFill="1"/>
    <xf numFmtId="0" fontId="11" fillId="2" borderId="8" xfId="0" applyFont="1" applyFill="1" applyBorder="1" applyAlignment="1" applyProtection="1">
      <alignment horizontal="center" vertical="center" readingOrder="1"/>
      <protection locked="0"/>
    </xf>
    <xf numFmtId="0" fontId="11" fillId="2" borderId="9" xfId="0" applyFont="1" applyFill="1" applyBorder="1" applyAlignment="1" applyProtection="1">
      <alignment horizontal="center" vertical="center" readingOrder="1"/>
      <protection locked="0"/>
    </xf>
    <xf numFmtId="0" fontId="11" fillId="2" borderId="6" xfId="0" applyFont="1" applyFill="1" applyBorder="1" applyAlignment="1">
      <alignment horizontal="center" vertical="center" readingOrder="1"/>
    </xf>
    <xf numFmtId="9" fontId="11" fillId="2" borderId="7" xfId="1" applyFont="1" applyFill="1" applyBorder="1" applyAlignment="1">
      <alignment horizontal="center" vertical="center" readingOrder="1"/>
    </xf>
    <xf numFmtId="0" fontId="11" fillId="2" borderId="11" xfId="0" applyFont="1" applyFill="1" applyBorder="1" applyAlignment="1" applyProtection="1">
      <alignment horizontal="center" vertical="center" readingOrder="1"/>
      <protection locked="0"/>
    </xf>
    <xf numFmtId="0" fontId="0" fillId="2" borderId="0" xfId="0" applyFill="1" applyBorder="1"/>
    <xf numFmtId="0" fontId="14" fillId="0" borderId="0" xfId="0" applyFont="1" applyFill="1" applyBorder="1" applyAlignment="1" applyProtection="1">
      <alignment horizontal="center" vertical="center"/>
    </xf>
    <xf numFmtId="9" fontId="11" fillId="0" borderId="22" xfId="1" applyFont="1" applyFill="1" applyBorder="1" applyAlignment="1">
      <alignment horizontal="center" vertical="center" readingOrder="1"/>
    </xf>
    <xf numFmtId="49" fontId="5" fillId="3" borderId="17" xfId="0" applyNumberFormat="1" applyFont="1" applyFill="1" applyBorder="1" applyAlignment="1" applyProtection="1">
      <alignment horizontal="center" vertical="center" readingOrder="1"/>
      <protection locked="0"/>
    </xf>
    <xf numFmtId="49" fontId="5" fillId="3" borderId="18" xfId="0" applyNumberFormat="1" applyFont="1" applyFill="1" applyBorder="1" applyAlignment="1" applyProtection="1">
      <alignment horizontal="center" vertical="center" readingOrder="1"/>
      <protection locked="0"/>
    </xf>
    <xf numFmtId="49" fontId="5" fillId="3" borderId="1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readingOrder="1"/>
    </xf>
    <xf numFmtId="0" fontId="5" fillId="3" borderId="15" xfId="0" applyFont="1" applyFill="1" applyBorder="1" applyAlignment="1">
      <alignment horizontal="center" vertical="center" readingOrder="1"/>
    </xf>
    <xf numFmtId="9" fontId="5" fillId="3" borderId="15" xfId="1" applyFont="1" applyFill="1" applyBorder="1" applyAlignment="1">
      <alignment horizontal="center" vertical="center" readingOrder="1"/>
    </xf>
    <xf numFmtId="0" fontId="5" fillId="3" borderId="15" xfId="0" applyFont="1" applyFill="1" applyBorder="1" applyAlignment="1" applyProtection="1">
      <alignment horizontal="center" vertical="center" readingOrder="1"/>
    </xf>
    <xf numFmtId="0" fontId="11" fillId="3" borderId="3" xfId="0" applyFont="1" applyFill="1" applyBorder="1" applyAlignment="1">
      <alignment horizontal="center" vertical="center" readingOrder="1"/>
    </xf>
    <xf numFmtId="0" fontId="11" fillId="3" borderId="6" xfId="0" applyFont="1" applyFill="1" applyBorder="1" applyAlignment="1">
      <alignment horizontal="center" vertical="center" readingOrder="1"/>
    </xf>
    <xf numFmtId="0" fontId="11" fillId="3" borderId="9" xfId="0" applyFont="1" applyFill="1" applyBorder="1" applyAlignment="1">
      <alignment horizontal="center" vertical="center" readingOrder="1"/>
    </xf>
    <xf numFmtId="0" fontId="11" fillId="3" borderId="25" xfId="0" applyFont="1" applyFill="1" applyBorder="1" applyAlignment="1">
      <alignment horizontal="center" vertical="center" readingOrder="1"/>
    </xf>
    <xf numFmtId="0" fontId="11" fillId="4" borderId="3" xfId="0" applyFont="1" applyFill="1" applyBorder="1" applyAlignment="1">
      <alignment horizontal="center" vertical="center" readingOrder="1"/>
    </xf>
    <xf numFmtId="0" fontId="11" fillId="4" borderId="6" xfId="0" applyFont="1" applyFill="1" applyBorder="1" applyAlignment="1">
      <alignment horizontal="center" vertical="center" readingOrder="1"/>
    </xf>
    <xf numFmtId="0" fontId="11" fillId="4" borderId="9" xfId="0" applyFont="1" applyFill="1" applyBorder="1" applyAlignment="1">
      <alignment horizontal="center" vertical="center" readingOrder="1"/>
    </xf>
    <xf numFmtId="0" fontId="11" fillId="3" borderId="12" xfId="0" applyFont="1" applyFill="1" applyBorder="1" applyAlignment="1">
      <alignment horizontal="center" vertical="center" readingOrder="1"/>
    </xf>
    <xf numFmtId="49" fontId="5" fillId="4" borderId="20" xfId="0" applyNumberFormat="1" applyFont="1" applyFill="1" applyBorder="1" applyAlignment="1" applyProtection="1">
      <alignment horizontal="center" vertical="center" readingOrder="1"/>
      <protection hidden="1"/>
    </xf>
    <xf numFmtId="49" fontId="5" fillId="4" borderId="21" xfId="0" applyNumberFormat="1" applyFont="1" applyFill="1" applyBorder="1" applyAlignment="1" applyProtection="1">
      <alignment horizontal="center" vertical="center" readingOrder="1"/>
      <protection hidden="1"/>
    </xf>
    <xf numFmtId="49" fontId="4" fillId="4" borderId="15" xfId="0" applyNumberFormat="1" applyFont="1" applyFill="1" applyBorder="1" applyAlignment="1" applyProtection="1">
      <alignment horizontal="center" vertical="center" readingOrder="1"/>
    </xf>
    <xf numFmtId="0" fontId="5" fillId="4" borderId="24" xfId="0" applyFont="1" applyFill="1" applyBorder="1" applyAlignment="1">
      <alignment horizontal="center" vertical="center" readingOrder="1"/>
    </xf>
    <xf numFmtId="0" fontId="5" fillId="4" borderId="15" xfId="0" applyFont="1" applyFill="1" applyBorder="1" applyAlignment="1">
      <alignment horizontal="center" vertical="center" readingOrder="1"/>
    </xf>
    <xf numFmtId="9" fontId="5" fillId="4" borderId="15" xfId="1" applyFont="1" applyFill="1" applyBorder="1" applyAlignment="1">
      <alignment horizontal="center" vertical="center" readingOrder="1"/>
    </xf>
    <xf numFmtId="0" fontId="11" fillId="4" borderId="4" xfId="0" applyFont="1" applyFill="1" applyBorder="1" applyAlignment="1" applyProtection="1">
      <alignment horizontal="center" vertical="center" readingOrder="1"/>
    </xf>
    <xf numFmtId="0" fontId="4" fillId="4" borderId="24" xfId="0" applyFont="1" applyFill="1" applyBorder="1" applyAlignment="1" applyProtection="1">
      <alignment horizontal="center" vertical="center"/>
    </xf>
    <xf numFmtId="0" fontId="4" fillId="3" borderId="24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 readingOrder="1"/>
    </xf>
    <xf numFmtId="0" fontId="5" fillId="3" borderId="24" xfId="0" applyFont="1" applyFill="1" applyBorder="1" applyAlignment="1" applyProtection="1">
      <alignment horizontal="center" vertical="center"/>
    </xf>
    <xf numFmtId="0" fontId="9" fillId="0" borderId="0" xfId="0" applyFont="1" applyBorder="1"/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 applyProtection="1">
      <alignment vertical="center"/>
      <protection locked="0"/>
    </xf>
    <xf numFmtId="0" fontId="17" fillId="0" borderId="0" xfId="2" applyFont="1" applyBorder="1" applyAlignment="1" applyProtection="1">
      <alignment horizontal="right"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9" fillId="0" borderId="0" xfId="2" applyFont="1" applyBorder="1" applyProtection="1">
      <protection locked="0"/>
    </xf>
    <xf numFmtId="0" fontId="19" fillId="0" borderId="0" xfId="2" applyFont="1" applyBorder="1" applyProtection="1">
      <protection locked="0"/>
    </xf>
    <xf numFmtId="0" fontId="17" fillId="0" borderId="0" xfId="2" applyFont="1" applyAlignment="1" applyProtection="1">
      <alignment vertical="center"/>
      <protection locked="0"/>
    </xf>
    <xf numFmtId="0" fontId="17" fillId="0" borderId="0" xfId="2" applyFont="1" applyBorder="1" applyAlignment="1" applyProtection="1">
      <alignment horizontal="left" vertical="center"/>
      <protection locked="0"/>
    </xf>
    <xf numFmtId="0" fontId="18" fillId="0" borderId="0" xfId="2" applyFont="1" applyProtection="1">
      <protection locked="0"/>
    </xf>
    <xf numFmtId="0" fontId="19" fillId="10" borderId="0" xfId="2" applyFont="1" applyFill="1" applyBorder="1" applyProtection="1">
      <protection locked="0"/>
    </xf>
    <xf numFmtId="0" fontId="19" fillId="10" borderId="0" xfId="2" applyFont="1" applyFill="1" applyBorder="1" applyAlignment="1" applyProtection="1">
      <alignment readingOrder="2"/>
      <protection locked="0"/>
    </xf>
    <xf numFmtId="0" fontId="19" fillId="0" borderId="0" xfId="2" applyFont="1" applyBorder="1" applyAlignment="1" applyProtection="1">
      <alignment readingOrder="2"/>
      <protection locked="0"/>
    </xf>
    <xf numFmtId="9" fontId="18" fillId="14" borderId="37" xfId="3" applyNumberFormat="1" applyFont="1" applyFill="1" applyBorder="1" applyAlignment="1" applyProtection="1">
      <alignment horizontal="center" vertical="center"/>
      <protection hidden="1"/>
    </xf>
    <xf numFmtId="0" fontId="19" fillId="10" borderId="0" xfId="2" applyFont="1" applyFill="1" applyBorder="1" applyAlignment="1" applyProtection="1">
      <alignment horizontal="center" vertical="center"/>
    </xf>
    <xf numFmtId="0" fontId="19" fillId="10" borderId="0" xfId="2" applyFont="1" applyFill="1" applyBorder="1" applyProtection="1"/>
    <xf numFmtId="0" fontId="19" fillId="0" borderId="0" xfId="2" applyFont="1" applyFill="1" applyBorder="1" applyProtection="1"/>
    <xf numFmtId="0" fontId="17" fillId="16" borderId="45" xfId="2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Protection="1"/>
    <xf numFmtId="0" fontId="18" fillId="0" borderId="0" xfId="2" applyFont="1" applyFill="1" applyProtection="1"/>
    <xf numFmtId="0" fontId="9" fillId="0" borderId="0" xfId="2" applyFont="1" applyBorder="1" applyProtection="1"/>
    <xf numFmtId="0" fontId="17" fillId="0" borderId="0" xfId="2" applyFont="1" applyFill="1" applyAlignment="1" applyProtection="1">
      <alignment horizontal="center"/>
    </xf>
    <xf numFmtId="0" fontId="19" fillId="0" borderId="0" xfId="2" applyFont="1" applyProtection="1"/>
    <xf numFmtId="9" fontId="18" fillId="18" borderId="9" xfId="3" applyNumberFormat="1" applyFont="1" applyFill="1" applyBorder="1" applyAlignment="1" applyProtection="1">
      <alignment horizontal="center" vertical="center"/>
      <protection hidden="1"/>
    </xf>
    <xf numFmtId="0" fontId="20" fillId="0" borderId="0" xfId="2" applyFont="1" applyBorder="1" applyProtection="1">
      <protection locked="0"/>
    </xf>
    <xf numFmtId="49" fontId="17" fillId="13" borderId="42" xfId="2" applyNumberFormat="1" applyFont="1" applyFill="1" applyBorder="1" applyAlignment="1" applyProtection="1">
      <alignment horizontal="center" vertical="center"/>
      <protection locked="0"/>
    </xf>
    <xf numFmtId="49" fontId="17" fillId="13" borderId="43" xfId="2" applyNumberFormat="1" applyFont="1" applyFill="1" applyBorder="1" applyAlignment="1" applyProtection="1">
      <alignment horizontal="center" vertical="center"/>
      <protection locked="0"/>
    </xf>
    <xf numFmtId="49" fontId="17" fillId="13" borderId="44" xfId="2" applyNumberFormat="1" applyFont="1" applyFill="1" applyBorder="1" applyAlignment="1" applyProtection="1">
      <alignment horizontal="center" vertical="center"/>
      <protection locked="0"/>
    </xf>
    <xf numFmtId="49" fontId="17" fillId="16" borderId="45" xfId="2" applyNumberFormat="1" applyFont="1" applyFill="1" applyBorder="1" applyAlignment="1" applyProtection="1">
      <alignment horizontal="center" vertical="center"/>
      <protection hidden="1"/>
    </xf>
    <xf numFmtId="164" fontId="18" fillId="15" borderId="37" xfId="2" applyNumberFormat="1" applyFont="1" applyFill="1" applyBorder="1" applyAlignment="1" applyProtection="1">
      <alignment horizontal="center" vertical="center"/>
      <protection hidden="1"/>
    </xf>
    <xf numFmtId="164" fontId="18" fillId="17" borderId="37" xfId="2" applyNumberFormat="1" applyFont="1" applyFill="1" applyBorder="1" applyAlignment="1" applyProtection="1">
      <alignment horizontal="center" vertical="center"/>
      <protection hidden="1"/>
    </xf>
    <xf numFmtId="9" fontId="18" fillId="18" borderId="37" xfId="3" applyNumberFormat="1" applyFont="1" applyFill="1" applyBorder="1" applyAlignment="1" applyProtection="1">
      <alignment horizontal="center" vertical="center"/>
      <protection hidden="1"/>
    </xf>
    <xf numFmtId="49" fontId="8" fillId="19" borderId="17" xfId="0" applyNumberFormat="1" applyFont="1" applyFill="1" applyBorder="1" applyAlignment="1" applyProtection="1">
      <alignment horizontal="center" vertical="center" readingOrder="1"/>
      <protection locked="0"/>
    </xf>
    <xf numFmtId="49" fontId="8" fillId="19" borderId="18" xfId="0" applyNumberFormat="1" applyFont="1" applyFill="1" applyBorder="1" applyAlignment="1" applyProtection="1">
      <alignment horizontal="center" vertical="center" readingOrder="1"/>
      <protection locked="0"/>
    </xf>
    <xf numFmtId="49" fontId="4" fillId="19" borderId="15" xfId="0" applyNumberFormat="1" applyFont="1" applyFill="1" applyBorder="1" applyAlignment="1" applyProtection="1">
      <alignment horizontal="center" vertical="center" readingOrder="1"/>
    </xf>
    <xf numFmtId="0" fontId="5" fillId="19" borderId="15" xfId="0" applyFont="1" applyFill="1" applyBorder="1" applyAlignment="1">
      <alignment horizontal="center" vertical="center" readingOrder="1"/>
    </xf>
    <xf numFmtId="9" fontId="5" fillId="19" borderId="15" xfId="1" applyFont="1" applyFill="1" applyBorder="1" applyAlignment="1">
      <alignment horizontal="center" vertical="center" readingOrder="1"/>
    </xf>
    <xf numFmtId="0" fontId="5" fillId="19" borderId="15" xfId="0" applyFont="1" applyFill="1" applyBorder="1" applyAlignment="1" applyProtection="1">
      <alignment horizontal="center" vertical="center" readingOrder="1"/>
    </xf>
    <xf numFmtId="0" fontId="11" fillId="19" borderId="3" xfId="0" applyFont="1" applyFill="1" applyBorder="1" applyAlignment="1">
      <alignment horizontal="center" vertical="center" readingOrder="1"/>
    </xf>
    <xf numFmtId="0" fontId="11" fillId="19" borderId="9" xfId="0" applyFont="1" applyFill="1" applyBorder="1" applyAlignment="1">
      <alignment horizontal="center" vertical="center" readingOrder="1"/>
    </xf>
    <xf numFmtId="0" fontId="11" fillId="19" borderId="6" xfId="0" applyFont="1" applyFill="1" applyBorder="1" applyAlignment="1">
      <alignment horizontal="center" vertical="center" readingOrder="1"/>
    </xf>
    <xf numFmtId="0" fontId="6" fillId="0" borderId="0" xfId="0" applyFont="1" applyFill="1" applyAlignment="1">
      <alignment horizontal="center"/>
    </xf>
    <xf numFmtId="0" fontId="4" fillId="19" borderId="30" xfId="0" applyFont="1" applyFill="1" applyBorder="1" applyAlignment="1">
      <alignment horizontal="center" vertical="center" textRotation="90" readingOrder="1"/>
    </xf>
    <xf numFmtId="0" fontId="10" fillId="19" borderId="32" xfId="0" applyFont="1" applyFill="1" applyBorder="1" applyAlignment="1">
      <alignment horizontal="center" vertical="center" textRotation="90" readingOrder="1"/>
    </xf>
    <xf numFmtId="0" fontId="4" fillId="19" borderId="12" xfId="0" applyFont="1" applyFill="1" applyBorder="1" applyAlignment="1">
      <alignment horizontal="center" vertical="center" textRotation="90" readingOrder="1"/>
    </xf>
    <xf numFmtId="0" fontId="4" fillId="19" borderId="32" xfId="0" applyFont="1" applyFill="1" applyBorder="1" applyAlignment="1">
      <alignment horizontal="center" vertical="center" textRotation="90" readingOrder="1"/>
    </xf>
    <xf numFmtId="0" fontId="4" fillId="19" borderId="14" xfId="0" applyFont="1" applyFill="1" applyBorder="1" applyAlignment="1">
      <alignment horizontal="center" vertical="center" textRotation="90" readingOrder="1"/>
    </xf>
    <xf numFmtId="0" fontId="4" fillId="19" borderId="33" xfId="0" applyFont="1" applyFill="1" applyBorder="1" applyAlignment="1">
      <alignment horizontal="center" vertical="center" textRotation="90" readingOrder="1"/>
    </xf>
    <xf numFmtId="0" fontId="4" fillId="19" borderId="16" xfId="0" applyFont="1" applyFill="1" applyBorder="1" applyAlignment="1" applyProtection="1">
      <alignment horizontal="center" vertical="center" textRotation="90" readingOrder="2"/>
    </xf>
    <xf numFmtId="0" fontId="4" fillId="19" borderId="23" xfId="0" applyFont="1" applyFill="1" applyBorder="1" applyAlignment="1" applyProtection="1">
      <alignment horizontal="center" vertical="center" textRotation="90"/>
    </xf>
    <xf numFmtId="0" fontId="6" fillId="0" borderId="34" xfId="0" applyFont="1" applyFill="1" applyBorder="1" applyAlignment="1">
      <alignment horizontal="center"/>
    </xf>
    <xf numFmtId="0" fontId="4" fillId="19" borderId="28" xfId="0" applyFont="1" applyFill="1" applyBorder="1" applyAlignment="1">
      <alignment horizontal="center" vertical="center" wrapText="1" readingOrder="2"/>
    </xf>
    <xf numFmtId="0" fontId="4" fillId="19" borderId="16" xfId="0" applyFont="1" applyFill="1" applyBorder="1" applyAlignment="1">
      <alignment horizontal="center" vertical="center" wrapText="1" readingOrder="2"/>
    </xf>
    <xf numFmtId="0" fontId="4" fillId="19" borderId="23" xfId="0" applyFont="1" applyFill="1" applyBorder="1" applyAlignment="1">
      <alignment horizontal="center" vertical="center" wrapText="1" readingOrder="2"/>
    </xf>
    <xf numFmtId="0" fontId="8" fillId="19" borderId="26" xfId="0" applyFont="1" applyFill="1" applyBorder="1" applyAlignment="1">
      <alignment horizontal="center" vertical="center"/>
    </xf>
    <xf numFmtId="0" fontId="8" fillId="19" borderId="30" xfId="0" applyFont="1" applyFill="1" applyBorder="1" applyAlignment="1">
      <alignment horizontal="center" vertical="center"/>
    </xf>
    <xf numFmtId="0" fontId="8" fillId="19" borderId="31" xfId="0" applyFont="1" applyFill="1" applyBorder="1" applyAlignment="1">
      <alignment horizontal="center" vertical="center"/>
    </xf>
    <xf numFmtId="0" fontId="8" fillId="19" borderId="24" xfId="0" applyFont="1" applyFill="1" applyBorder="1" applyAlignment="1">
      <alignment horizontal="center" vertical="center"/>
    </xf>
    <xf numFmtId="0" fontId="8" fillId="19" borderId="29" xfId="0" applyFont="1" applyFill="1" applyBorder="1" applyAlignment="1">
      <alignment horizontal="center" vertical="center"/>
    </xf>
    <xf numFmtId="0" fontId="8" fillId="19" borderId="27" xfId="0" applyFont="1" applyFill="1" applyBorder="1" applyAlignment="1">
      <alignment horizontal="center" vertical="center"/>
    </xf>
    <xf numFmtId="0" fontId="4" fillId="19" borderId="28" xfId="0" applyFont="1" applyFill="1" applyBorder="1" applyAlignment="1">
      <alignment horizontal="center" vertical="center" textRotation="90" readingOrder="1"/>
    </xf>
    <xf numFmtId="0" fontId="10" fillId="19" borderId="23" xfId="0" applyFont="1" applyFill="1" applyBorder="1" applyAlignment="1">
      <alignment horizontal="center" vertical="center" textRotation="90" readingOrder="1"/>
    </xf>
    <xf numFmtId="49" fontId="4" fillId="19" borderId="30" xfId="0" applyNumberFormat="1" applyFont="1" applyFill="1" applyBorder="1" applyAlignment="1">
      <alignment horizontal="center" vertical="center" textRotation="90" readingOrder="1"/>
    </xf>
    <xf numFmtId="0" fontId="4" fillId="19" borderId="30" xfId="0" applyFont="1" applyFill="1" applyBorder="1" applyAlignment="1">
      <alignment horizontal="center" vertical="center" textRotation="178" readingOrder="1"/>
    </xf>
    <xf numFmtId="0" fontId="4" fillId="19" borderId="32" xfId="0" applyFont="1" applyFill="1" applyBorder="1" applyAlignment="1">
      <alignment horizontal="center" vertical="center" textRotation="178" readingOrder="1"/>
    </xf>
    <xf numFmtId="0" fontId="4" fillId="19" borderId="31" xfId="0" applyFont="1" applyFill="1" applyBorder="1" applyAlignment="1">
      <alignment horizontal="center" vertical="center" textRotation="90" readingOrder="1"/>
    </xf>
    <xf numFmtId="0" fontId="0" fillId="0" borderId="0" xfId="0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>
      <alignment vertical="center"/>
    </xf>
    <xf numFmtId="0" fontId="7" fillId="5" borderId="0" xfId="0" applyFont="1" applyFill="1" applyBorder="1" applyAlignment="1">
      <alignment horizontal="center"/>
    </xf>
    <xf numFmtId="0" fontId="7" fillId="5" borderId="0" xfId="0" applyFont="1" applyFill="1" applyBorder="1" applyAlignment="1"/>
    <xf numFmtId="0" fontId="4" fillId="4" borderId="28" xfId="0" applyFont="1" applyFill="1" applyBorder="1" applyAlignment="1">
      <alignment horizontal="center" vertical="center" wrapText="1" readingOrder="2"/>
    </xf>
    <xf numFmtId="0" fontId="4" fillId="4" borderId="16" xfId="0" applyFont="1" applyFill="1" applyBorder="1" applyAlignment="1">
      <alignment horizontal="center" vertical="center" wrapText="1" readingOrder="2"/>
    </xf>
    <xf numFmtId="0" fontId="4" fillId="4" borderId="23" xfId="0" applyFont="1" applyFill="1" applyBorder="1" applyAlignment="1">
      <alignment horizontal="center" vertical="center" wrapText="1" readingOrder="2"/>
    </xf>
    <xf numFmtId="0" fontId="5" fillId="4" borderId="28" xfId="0" applyFont="1" applyFill="1" applyBorder="1" applyAlignment="1">
      <alignment horizontal="center" vertical="center" wrapText="1" readingOrder="2"/>
    </xf>
    <xf numFmtId="0" fontId="5" fillId="4" borderId="16" xfId="0" applyFont="1" applyFill="1" applyBorder="1" applyAlignment="1">
      <alignment horizontal="center" vertical="center" wrapText="1" readingOrder="2"/>
    </xf>
    <xf numFmtId="0" fontId="5" fillId="4" borderId="23" xfId="0" applyFont="1" applyFill="1" applyBorder="1" applyAlignment="1">
      <alignment horizontal="center" vertical="center" wrapText="1" readingOrder="2"/>
    </xf>
    <xf numFmtId="0" fontId="8" fillId="4" borderId="26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 vertical="center"/>
      <protection locked="0"/>
    </xf>
    <xf numFmtId="0" fontId="7" fillId="6" borderId="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4" fillId="3" borderId="30" xfId="0" applyFont="1" applyFill="1" applyBorder="1" applyAlignment="1">
      <alignment horizontal="center" vertical="center" textRotation="90" readingOrder="1"/>
    </xf>
    <xf numFmtId="0" fontId="10" fillId="3" borderId="32" xfId="0" applyFont="1" applyFill="1" applyBorder="1" applyAlignment="1">
      <alignment horizontal="center" vertical="center" textRotation="90" readingOrder="1"/>
    </xf>
    <xf numFmtId="0" fontId="8" fillId="4" borderId="24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 textRotation="90" readingOrder="1"/>
    </xf>
    <xf numFmtId="0" fontId="10" fillId="4" borderId="23" xfId="0" applyFont="1" applyFill="1" applyBorder="1" applyAlignment="1">
      <alignment horizontal="center" vertical="center" textRotation="90" readingOrder="1"/>
    </xf>
    <xf numFmtId="0" fontId="4" fillId="4" borderId="30" xfId="0" applyFont="1" applyFill="1" applyBorder="1" applyAlignment="1">
      <alignment horizontal="center" vertical="center" textRotation="90" readingOrder="1"/>
    </xf>
    <xf numFmtId="0" fontId="10" fillId="4" borderId="32" xfId="0" applyFont="1" applyFill="1" applyBorder="1" applyAlignment="1">
      <alignment horizontal="center" vertical="center" textRotation="90" readingOrder="1"/>
    </xf>
    <xf numFmtId="49" fontId="4" fillId="4" borderId="30" xfId="0" applyNumberFormat="1" applyFont="1" applyFill="1" applyBorder="1" applyAlignment="1">
      <alignment horizontal="center" vertical="center" textRotation="90" readingOrder="1"/>
    </xf>
    <xf numFmtId="0" fontId="4" fillId="4" borderId="31" xfId="0" applyFont="1" applyFill="1" applyBorder="1" applyAlignment="1">
      <alignment horizontal="center" vertical="center" textRotation="90" readingOrder="1"/>
    </xf>
    <xf numFmtId="0" fontId="4" fillId="4" borderId="33" xfId="0" applyFont="1" applyFill="1" applyBorder="1" applyAlignment="1">
      <alignment horizontal="center" vertical="center" textRotation="90" readingOrder="1"/>
    </xf>
    <xf numFmtId="0" fontId="4" fillId="4" borderId="30" xfId="0" applyFont="1" applyFill="1" applyBorder="1" applyAlignment="1">
      <alignment horizontal="center" vertical="center" textRotation="178" readingOrder="1"/>
    </xf>
    <xf numFmtId="0" fontId="4" fillId="4" borderId="32" xfId="0" applyFont="1" applyFill="1" applyBorder="1" applyAlignment="1">
      <alignment horizontal="center" vertical="center" textRotation="178" readingOrder="1"/>
    </xf>
    <xf numFmtId="0" fontId="4" fillId="4" borderId="32" xfId="0" applyFont="1" applyFill="1" applyBorder="1" applyAlignment="1">
      <alignment horizontal="center" vertical="center" textRotation="90" readingOrder="1"/>
    </xf>
    <xf numFmtId="0" fontId="4" fillId="4" borderId="14" xfId="0" applyFont="1" applyFill="1" applyBorder="1" applyAlignment="1">
      <alignment horizontal="center" vertical="center" textRotation="90" readingOrder="1"/>
    </xf>
    <xf numFmtId="0" fontId="4" fillId="4" borderId="16" xfId="0" applyFont="1" applyFill="1" applyBorder="1" applyAlignment="1" applyProtection="1">
      <alignment horizontal="center" vertical="center" textRotation="90" readingOrder="2"/>
    </xf>
    <xf numFmtId="0" fontId="4" fillId="4" borderId="23" xfId="0" applyFont="1" applyFill="1" applyBorder="1" applyAlignment="1" applyProtection="1">
      <alignment horizontal="center" vertical="center" textRotation="90"/>
    </xf>
    <xf numFmtId="0" fontId="4" fillId="4" borderId="12" xfId="0" applyFont="1" applyFill="1" applyBorder="1" applyAlignment="1">
      <alignment horizontal="center" vertical="center" textRotation="90" readingOrder="1"/>
    </xf>
    <xf numFmtId="0" fontId="4" fillId="3" borderId="28" xfId="0" applyFont="1" applyFill="1" applyBorder="1" applyAlignment="1">
      <alignment horizontal="center" vertical="center" wrapText="1" readingOrder="2"/>
    </xf>
    <xf numFmtId="0" fontId="4" fillId="3" borderId="16" xfId="0" applyFont="1" applyFill="1" applyBorder="1" applyAlignment="1">
      <alignment horizontal="center" vertical="center" wrapText="1" readingOrder="2"/>
    </xf>
    <xf numFmtId="0" fontId="4" fillId="3" borderId="23" xfId="0" applyFont="1" applyFill="1" applyBorder="1" applyAlignment="1">
      <alignment horizontal="center" vertical="center" wrapText="1" readingOrder="2"/>
    </xf>
    <xf numFmtId="0" fontId="8" fillId="3" borderId="26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 textRotation="90" readingOrder="1"/>
    </xf>
    <xf numFmtId="0" fontId="10" fillId="3" borderId="23" xfId="0" applyFont="1" applyFill="1" applyBorder="1" applyAlignment="1">
      <alignment horizontal="center" vertical="center" textRotation="90" readingOrder="1"/>
    </xf>
    <xf numFmtId="49" fontId="4" fillId="3" borderId="30" xfId="0" applyNumberFormat="1" applyFont="1" applyFill="1" applyBorder="1" applyAlignment="1">
      <alignment horizontal="center" vertical="center" textRotation="90" readingOrder="1"/>
    </xf>
    <xf numFmtId="0" fontId="4" fillId="3" borderId="31" xfId="0" applyFont="1" applyFill="1" applyBorder="1" applyAlignment="1">
      <alignment horizontal="center" vertical="center" textRotation="90" readingOrder="1"/>
    </xf>
    <xf numFmtId="0" fontId="4" fillId="3" borderId="33" xfId="0" applyFont="1" applyFill="1" applyBorder="1" applyAlignment="1">
      <alignment horizontal="center" vertical="center" textRotation="90" readingOrder="1"/>
    </xf>
    <xf numFmtId="0" fontId="4" fillId="3" borderId="30" xfId="0" applyFont="1" applyFill="1" applyBorder="1" applyAlignment="1">
      <alignment horizontal="center" vertical="center" textRotation="178" readingOrder="1"/>
    </xf>
    <xf numFmtId="0" fontId="4" fillId="3" borderId="32" xfId="0" applyFont="1" applyFill="1" applyBorder="1" applyAlignment="1">
      <alignment horizontal="center" vertical="center" textRotation="178" readingOrder="1"/>
    </xf>
    <xf numFmtId="0" fontId="4" fillId="3" borderId="32" xfId="0" applyFont="1" applyFill="1" applyBorder="1" applyAlignment="1">
      <alignment horizontal="center" vertical="center" textRotation="90" readingOrder="1"/>
    </xf>
    <xf numFmtId="0" fontId="4" fillId="3" borderId="12" xfId="0" applyFont="1" applyFill="1" applyBorder="1" applyAlignment="1">
      <alignment horizontal="center" vertical="center" textRotation="90" readingOrder="1"/>
    </xf>
    <xf numFmtId="0" fontId="4" fillId="3" borderId="14" xfId="0" applyFont="1" applyFill="1" applyBorder="1" applyAlignment="1">
      <alignment horizontal="center" vertical="center" textRotation="90" readingOrder="1"/>
    </xf>
    <xf numFmtId="0" fontId="4" fillId="3" borderId="16" xfId="0" applyFont="1" applyFill="1" applyBorder="1" applyAlignment="1" applyProtection="1">
      <alignment horizontal="center" vertical="center" textRotation="90" readingOrder="2"/>
    </xf>
    <xf numFmtId="0" fontId="4" fillId="3" borderId="23" xfId="0" applyFont="1" applyFill="1" applyBorder="1" applyAlignment="1" applyProtection="1">
      <alignment horizontal="center" vertical="center" textRotation="90"/>
    </xf>
    <xf numFmtId="0" fontId="7" fillId="5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/>
    <xf numFmtId="0" fontId="5" fillId="3" borderId="28" xfId="0" applyFont="1" applyFill="1" applyBorder="1" applyAlignment="1">
      <alignment horizontal="center" vertical="center" wrapText="1" readingOrder="2"/>
    </xf>
    <xf numFmtId="0" fontId="5" fillId="3" borderId="16" xfId="0" applyFont="1" applyFill="1" applyBorder="1" applyAlignment="1">
      <alignment horizontal="center" vertical="center" wrapText="1" readingOrder="2"/>
    </xf>
    <xf numFmtId="0" fontId="5" fillId="3" borderId="23" xfId="0" applyFont="1" applyFill="1" applyBorder="1" applyAlignment="1">
      <alignment horizontal="center" vertical="center" wrapText="1" readingOrder="2"/>
    </xf>
    <xf numFmtId="0" fontId="9" fillId="0" borderId="34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 readingOrder="2"/>
    </xf>
    <xf numFmtId="0" fontId="4" fillId="0" borderId="16" xfId="0" applyFont="1" applyFill="1" applyBorder="1" applyAlignment="1">
      <alignment horizontal="center" vertical="center" wrapText="1" readingOrder="2"/>
    </xf>
    <xf numFmtId="0" fontId="4" fillId="0" borderId="23" xfId="0" applyFont="1" applyFill="1" applyBorder="1" applyAlignment="1">
      <alignment horizontal="center" vertical="center" wrapText="1" readingOrder="2"/>
    </xf>
    <xf numFmtId="0" fontId="4" fillId="0" borderId="0" xfId="0" applyFont="1" applyFill="1" applyAlignment="1" applyProtection="1">
      <alignment horizontal="center"/>
    </xf>
    <xf numFmtId="0" fontId="17" fillId="9" borderId="0" xfId="2" applyFont="1" applyFill="1" applyBorder="1" applyAlignment="1" applyProtection="1">
      <alignment horizontal="center" vertical="center"/>
      <protection locked="0"/>
    </xf>
    <xf numFmtId="0" fontId="17" fillId="0" borderId="46" xfId="2" applyFont="1" applyFill="1" applyBorder="1" applyAlignment="1" applyProtection="1">
      <alignment horizontal="center" vertical="center" wrapText="1" readingOrder="2"/>
      <protection locked="0"/>
    </xf>
    <xf numFmtId="0" fontId="17" fillId="0" borderId="38" xfId="2" applyFont="1" applyFill="1" applyBorder="1" applyAlignment="1" applyProtection="1">
      <alignment horizontal="center" vertical="center" wrapText="1" readingOrder="2"/>
      <protection locked="0"/>
    </xf>
    <xf numFmtId="0" fontId="17" fillId="0" borderId="41" xfId="2" applyFont="1" applyFill="1" applyBorder="1" applyAlignment="1" applyProtection="1">
      <alignment horizontal="center" vertical="center" wrapText="1" readingOrder="2"/>
      <protection locked="0"/>
    </xf>
    <xf numFmtId="0" fontId="17" fillId="11" borderId="47" xfId="2" applyFont="1" applyFill="1" applyBorder="1" applyAlignment="1" applyProtection="1">
      <alignment horizontal="center" vertical="center" textRotation="90" readingOrder="2"/>
      <protection locked="0"/>
    </xf>
    <xf numFmtId="0" fontId="17" fillId="11" borderId="51" xfId="2" applyFont="1" applyFill="1" applyBorder="1" applyAlignment="1" applyProtection="1">
      <alignment horizontal="center" vertical="center" textRotation="90" readingOrder="2"/>
      <protection locked="0"/>
    </xf>
    <xf numFmtId="0" fontId="17" fillId="12" borderId="48" xfId="2" applyFont="1" applyFill="1" applyBorder="1" applyAlignment="1" applyProtection="1">
      <alignment horizontal="center" vertical="center" textRotation="90" readingOrder="2"/>
      <protection locked="0"/>
    </xf>
    <xf numFmtId="0" fontId="17" fillId="12" borderId="52" xfId="2" applyFont="1" applyFill="1" applyBorder="1" applyAlignment="1" applyProtection="1">
      <alignment horizontal="center" vertical="center" textRotation="90" readingOrder="2"/>
      <protection locked="0"/>
    </xf>
    <xf numFmtId="0" fontId="17" fillId="7" borderId="49" xfId="2" applyFont="1" applyFill="1" applyBorder="1" applyAlignment="1" applyProtection="1">
      <alignment horizontal="center" vertical="center" textRotation="90" readingOrder="2"/>
      <protection locked="0"/>
    </xf>
    <xf numFmtId="0" fontId="17" fillId="7" borderId="50" xfId="2" applyFont="1" applyFill="1" applyBorder="1" applyAlignment="1" applyProtection="1">
      <alignment horizontal="center" vertical="center" textRotation="90" readingOrder="2"/>
      <protection locked="0"/>
    </xf>
    <xf numFmtId="0" fontId="17" fillId="7" borderId="53" xfId="2" applyFont="1" applyFill="1" applyBorder="1" applyAlignment="1" applyProtection="1">
      <alignment horizontal="center" vertical="center" textRotation="90" readingOrder="2"/>
      <protection locked="0"/>
    </xf>
    <xf numFmtId="0" fontId="17" fillId="7" borderId="35" xfId="2" applyFont="1" applyFill="1" applyBorder="1" applyAlignment="1" applyProtection="1">
      <alignment horizontal="center" vertical="center" textRotation="90" readingOrder="2"/>
      <protection locked="0"/>
    </xf>
    <xf numFmtId="0" fontId="17" fillId="7" borderId="36" xfId="2" applyFont="1" applyFill="1" applyBorder="1" applyAlignment="1" applyProtection="1">
      <alignment horizontal="center" vertical="center" textRotation="90" readingOrder="2"/>
      <protection locked="0"/>
    </xf>
    <xf numFmtId="0" fontId="17" fillId="11" borderId="39" xfId="2" applyFont="1" applyFill="1" applyBorder="1" applyAlignment="1" applyProtection="1">
      <alignment horizontal="center" vertical="center" textRotation="90" readingOrder="2"/>
      <protection locked="0"/>
    </xf>
    <xf numFmtId="0" fontId="17" fillId="12" borderId="40" xfId="2" applyFont="1" applyFill="1" applyBorder="1" applyAlignment="1" applyProtection="1">
      <alignment horizontal="center" vertical="center" textRotation="90" readingOrder="2"/>
      <protection locked="0"/>
    </xf>
  </cellXfs>
  <cellStyles count="7">
    <cellStyle name="Neutral 2" xfId="4" xr:uid="{00000000-0005-0000-0000-000000000000}"/>
    <cellStyle name="Normal" xfId="0" builtinId="0"/>
    <cellStyle name="Normal 2" xfId="5" xr:uid="{00000000-0005-0000-0000-000002000000}"/>
    <cellStyle name="Normal 3" xfId="2" xr:uid="{00000000-0005-0000-0000-000003000000}"/>
    <cellStyle name="Percent" xfId="1" builtinId="5"/>
    <cellStyle name="Percent 2" xfId="3" xr:uid="{00000000-0005-0000-0000-000005000000}"/>
    <cellStyle name="Percent 2 2" xfId="6" xr:uid="{00000000-0005-0000-0000-000006000000}"/>
  </cellStyles>
  <dxfs count="18"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510540</xdr:colOff>
      <xdr:row>0</xdr:row>
      <xdr:rowOff>388620</xdr:rowOff>
    </xdr:from>
    <xdr:to>
      <xdr:col>17</xdr:col>
      <xdr:colOff>487680</xdr:colOff>
      <xdr:row>3</xdr:row>
      <xdr:rowOff>7620</xdr:rowOff>
    </xdr:to>
    <xdr:sp macro="" textlink="">
      <xdr:nvSpPr>
        <xdr:cNvPr id="70657" name="Object 1" hidden="1">
          <a:extLst>
            <a:ext uri="{63B3BB69-23CF-44E3-9099-C40C66FF867C}">
              <a14:compatExt xmlns:a14="http://schemas.microsoft.com/office/drawing/2010/main" spid="_x0000_s70657"/>
            </a:ex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411480</xdr:colOff>
      <xdr:row>24</xdr:row>
      <xdr:rowOff>205740</xdr:rowOff>
    </xdr:from>
    <xdr:to>
      <xdr:col>17</xdr:col>
      <xdr:colOff>396240</xdr:colOff>
      <xdr:row>27</xdr:row>
      <xdr:rowOff>220980</xdr:rowOff>
    </xdr:to>
    <xdr:sp macro="" textlink="">
      <xdr:nvSpPr>
        <xdr:cNvPr id="70658" name="Object 2" hidden="1">
          <a:extLst>
            <a:ext uri="{63B3BB69-23CF-44E3-9099-C40C66FF867C}">
              <a14:compatExt xmlns:a14="http://schemas.microsoft.com/office/drawing/2010/main" spid="_x0000_s70658"/>
            </a:ex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188</xdr:row>
      <xdr:rowOff>0</xdr:rowOff>
    </xdr:from>
    <xdr:to>
      <xdr:col>15</xdr:col>
      <xdr:colOff>91440</xdr:colOff>
      <xdr:row>188</xdr:row>
      <xdr:rowOff>0</xdr:rowOff>
    </xdr:to>
    <xdr:sp macro="" textlink="">
      <xdr:nvSpPr>
        <xdr:cNvPr id="70659" name="Object 3" hidden="1">
          <a:extLst>
            <a:ext uri="{63B3BB69-23CF-44E3-9099-C40C66FF867C}">
              <a14:compatExt xmlns:a14="http://schemas.microsoft.com/office/drawing/2010/main" spid="_x0000_s70659"/>
            </a:ex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403860</xdr:colOff>
      <xdr:row>188</xdr:row>
      <xdr:rowOff>0</xdr:rowOff>
    </xdr:from>
    <xdr:to>
      <xdr:col>17</xdr:col>
      <xdr:colOff>121920</xdr:colOff>
      <xdr:row>188</xdr:row>
      <xdr:rowOff>0</xdr:rowOff>
    </xdr:to>
    <xdr:sp macro="" textlink="">
      <xdr:nvSpPr>
        <xdr:cNvPr id="70660" name="Object 4" hidden="1">
          <a:extLst>
            <a:ext uri="{63B3BB69-23CF-44E3-9099-C40C66FF867C}">
              <a14:compatExt xmlns:a14="http://schemas.microsoft.com/office/drawing/2010/main" spid="_x0000_s70660"/>
            </a:ext>
            <a:ext uri="{FF2B5EF4-FFF2-40B4-BE49-F238E27FC236}">
              <a16:creationId xmlns:a16="http://schemas.microsoft.com/office/drawing/2014/main" id="{00000000-0008-0000-0000-000004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381000</xdr:colOff>
      <xdr:row>188</xdr:row>
      <xdr:rowOff>0</xdr:rowOff>
    </xdr:from>
    <xdr:to>
      <xdr:col>16</xdr:col>
      <xdr:colOff>632460</xdr:colOff>
      <xdr:row>188</xdr:row>
      <xdr:rowOff>0</xdr:rowOff>
    </xdr:to>
    <xdr:sp macro="" textlink="">
      <xdr:nvSpPr>
        <xdr:cNvPr id="70661" name="Object 5" hidden="1">
          <a:extLst>
            <a:ext uri="{63B3BB69-23CF-44E3-9099-C40C66FF867C}">
              <a14:compatExt xmlns:a14="http://schemas.microsoft.com/office/drawing/2010/main" spid="_x0000_s70661"/>
            </a:ext>
            <a:ext uri="{FF2B5EF4-FFF2-40B4-BE49-F238E27FC236}">
              <a16:creationId xmlns:a16="http://schemas.microsoft.com/office/drawing/2014/main" id="{00000000-0008-0000-0000-000005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182880</xdr:colOff>
      <xdr:row>188</xdr:row>
      <xdr:rowOff>0</xdr:rowOff>
    </xdr:from>
    <xdr:to>
      <xdr:col>16</xdr:col>
      <xdr:colOff>640080</xdr:colOff>
      <xdr:row>188</xdr:row>
      <xdr:rowOff>0</xdr:rowOff>
    </xdr:to>
    <xdr:sp macro="" textlink="">
      <xdr:nvSpPr>
        <xdr:cNvPr id="70662" name="Object 6" hidden="1">
          <a:extLst>
            <a:ext uri="{63B3BB69-23CF-44E3-9099-C40C66FF867C}">
              <a14:compatExt xmlns:a14="http://schemas.microsoft.com/office/drawing/2010/main" spid="_x0000_s70662"/>
            </a:ext>
            <a:ext uri="{FF2B5EF4-FFF2-40B4-BE49-F238E27FC236}">
              <a16:creationId xmlns:a16="http://schemas.microsoft.com/office/drawing/2014/main" id="{00000000-0008-0000-0000-000006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188</xdr:row>
      <xdr:rowOff>0</xdr:rowOff>
    </xdr:from>
    <xdr:to>
      <xdr:col>16</xdr:col>
      <xdr:colOff>457200</xdr:colOff>
      <xdr:row>188</xdr:row>
      <xdr:rowOff>0</xdr:rowOff>
    </xdr:to>
    <xdr:sp macro="" textlink="">
      <xdr:nvSpPr>
        <xdr:cNvPr id="70663" name="Object 7" hidden="1">
          <a:extLst>
            <a:ext uri="{63B3BB69-23CF-44E3-9099-C40C66FF867C}">
              <a14:compatExt xmlns:a14="http://schemas.microsoft.com/office/drawing/2010/main" spid="_x0000_s70663"/>
            </a:ext>
            <a:ext uri="{FF2B5EF4-FFF2-40B4-BE49-F238E27FC236}">
              <a16:creationId xmlns:a16="http://schemas.microsoft.com/office/drawing/2014/main" id="{00000000-0008-0000-0000-000007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149</xdr:row>
      <xdr:rowOff>167640</xdr:rowOff>
    </xdr:from>
    <xdr:to>
      <xdr:col>16</xdr:col>
      <xdr:colOff>457200</xdr:colOff>
      <xdr:row>151</xdr:row>
      <xdr:rowOff>342900</xdr:rowOff>
    </xdr:to>
    <xdr:sp macro="" textlink="">
      <xdr:nvSpPr>
        <xdr:cNvPr id="70664" name="Object 8" hidden="1">
          <a:extLst>
            <a:ext uri="{63B3BB69-23CF-44E3-9099-C40C66FF867C}">
              <a14:compatExt xmlns:a14="http://schemas.microsoft.com/office/drawing/2010/main" spid="_x0000_s70664"/>
            </a:ext>
            <a:ext uri="{FF2B5EF4-FFF2-40B4-BE49-F238E27FC236}">
              <a16:creationId xmlns:a16="http://schemas.microsoft.com/office/drawing/2014/main" id="{00000000-0008-0000-0000-000008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495300</xdr:colOff>
      <xdr:row>125</xdr:row>
      <xdr:rowOff>167640</xdr:rowOff>
    </xdr:from>
    <xdr:to>
      <xdr:col>17</xdr:col>
      <xdr:colOff>213360</xdr:colOff>
      <xdr:row>127</xdr:row>
      <xdr:rowOff>548640</xdr:rowOff>
    </xdr:to>
    <xdr:sp macro="" textlink="">
      <xdr:nvSpPr>
        <xdr:cNvPr id="70665" name="Object 9" hidden="1">
          <a:extLst>
            <a:ext uri="{63B3BB69-23CF-44E3-9099-C40C66FF867C}">
              <a14:compatExt xmlns:a14="http://schemas.microsoft.com/office/drawing/2010/main" spid="_x0000_s70665"/>
            </a:ext>
            <a:ext uri="{FF2B5EF4-FFF2-40B4-BE49-F238E27FC236}">
              <a16:creationId xmlns:a16="http://schemas.microsoft.com/office/drawing/2014/main" id="{00000000-0008-0000-0000-000009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60960</xdr:colOff>
      <xdr:row>86</xdr:row>
      <xdr:rowOff>53340</xdr:rowOff>
    </xdr:from>
    <xdr:to>
      <xdr:col>16</xdr:col>
      <xdr:colOff>518160</xdr:colOff>
      <xdr:row>88</xdr:row>
      <xdr:rowOff>518160</xdr:rowOff>
    </xdr:to>
    <xdr:sp macro="" textlink="">
      <xdr:nvSpPr>
        <xdr:cNvPr id="70666" name="Object 10" hidden="1">
          <a:extLst>
            <a:ext uri="{63B3BB69-23CF-44E3-9099-C40C66FF867C}">
              <a14:compatExt xmlns:a14="http://schemas.microsoft.com/office/drawing/2010/main" spid="_x0000_s70666"/>
            </a:ext>
            <a:ext uri="{FF2B5EF4-FFF2-40B4-BE49-F238E27FC236}">
              <a16:creationId xmlns:a16="http://schemas.microsoft.com/office/drawing/2014/main" id="{00000000-0008-0000-0000-00000A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312420</xdr:colOff>
      <xdr:row>62</xdr:row>
      <xdr:rowOff>83820</xdr:rowOff>
    </xdr:from>
    <xdr:to>
      <xdr:col>17</xdr:col>
      <xdr:colOff>45720</xdr:colOff>
      <xdr:row>64</xdr:row>
      <xdr:rowOff>434340</xdr:rowOff>
    </xdr:to>
    <xdr:sp macro="" textlink="">
      <xdr:nvSpPr>
        <xdr:cNvPr id="70667" name="Object 11" hidden="1">
          <a:extLst>
            <a:ext uri="{63B3BB69-23CF-44E3-9099-C40C66FF867C}">
              <a14:compatExt xmlns:a14="http://schemas.microsoft.com/office/drawing/2010/main" spid="_x0000_s70667"/>
            </a:ext>
            <a:ext uri="{FF2B5EF4-FFF2-40B4-BE49-F238E27FC236}">
              <a16:creationId xmlns:a16="http://schemas.microsoft.com/office/drawing/2014/main" id="{00000000-0008-0000-0000-00000B1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510540</xdr:colOff>
      <xdr:row>50</xdr:row>
      <xdr:rowOff>388620</xdr:rowOff>
    </xdr:from>
    <xdr:to>
      <xdr:col>17</xdr:col>
      <xdr:colOff>487680</xdr:colOff>
      <xdr:row>53</xdr:row>
      <xdr:rowOff>7620</xdr:rowOff>
    </xdr:to>
    <xdr:sp macro="" textlink="">
      <xdr:nvSpPr>
        <xdr:cNvPr id="70668" name="Object 12" hidden="1">
          <a:extLst>
            <a:ext uri="{63B3BB69-23CF-44E3-9099-C40C66FF867C}">
              <a14:compatExt xmlns:a14="http://schemas.microsoft.com/office/drawing/2010/main" spid="_x0000_s70668"/>
            </a:ext>
            <a:ext uri="{FF2B5EF4-FFF2-40B4-BE49-F238E27FC236}">
              <a16:creationId xmlns:a16="http://schemas.microsoft.com/office/drawing/2014/main" id="{193ED595-8A8E-4871-A652-3E8331B1BC6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510540</xdr:colOff>
      <xdr:row>113</xdr:row>
      <xdr:rowOff>388620</xdr:rowOff>
    </xdr:from>
    <xdr:to>
      <xdr:col>17</xdr:col>
      <xdr:colOff>487680</xdr:colOff>
      <xdr:row>116</xdr:row>
      <xdr:rowOff>7620</xdr:rowOff>
    </xdr:to>
    <xdr:sp macro="" textlink="">
      <xdr:nvSpPr>
        <xdr:cNvPr id="70669" name="Object 13" hidden="1">
          <a:extLst>
            <a:ext uri="{63B3BB69-23CF-44E3-9099-C40C66FF867C}">
              <a14:compatExt xmlns:a14="http://schemas.microsoft.com/office/drawing/2010/main" spid="_x0000_s70669"/>
            </a:ext>
            <a:ext uri="{FF2B5EF4-FFF2-40B4-BE49-F238E27FC236}">
              <a16:creationId xmlns:a16="http://schemas.microsoft.com/office/drawing/2014/main" id="{8C705449-B04E-4040-89F6-C2079F7F458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510540</xdr:colOff>
      <xdr:row>176</xdr:row>
      <xdr:rowOff>388620</xdr:rowOff>
    </xdr:from>
    <xdr:to>
      <xdr:col>17</xdr:col>
      <xdr:colOff>487680</xdr:colOff>
      <xdr:row>179</xdr:row>
      <xdr:rowOff>7620</xdr:rowOff>
    </xdr:to>
    <xdr:sp macro="" textlink="">
      <xdr:nvSpPr>
        <xdr:cNvPr id="70670" name="Object 14" hidden="1">
          <a:extLst>
            <a:ext uri="{63B3BB69-23CF-44E3-9099-C40C66FF867C}">
              <a14:compatExt xmlns:a14="http://schemas.microsoft.com/office/drawing/2010/main" spid="_x0000_s70670"/>
            </a:ext>
            <a:ext uri="{FF2B5EF4-FFF2-40B4-BE49-F238E27FC236}">
              <a16:creationId xmlns:a16="http://schemas.microsoft.com/office/drawing/2014/main" id="{750B6CD6-B4D4-4F8C-919C-3BF1C86A5646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8"/>
  </sheetPr>
  <dimension ref="A1:AW189"/>
  <sheetViews>
    <sheetView rightToLeft="1" tabSelected="1" view="pageBreakPreview" zoomScale="26" zoomScaleNormal="26" zoomScaleSheetLayoutView="26" workbookViewId="0">
      <selection activeCell="U150" sqref="U150"/>
    </sheetView>
  </sheetViews>
  <sheetFormatPr defaultColWidth="9.140625" defaultRowHeight="35.1" customHeight="1"/>
  <cols>
    <col min="1" max="1" width="6.140625" style="1" customWidth="1"/>
    <col min="2" max="2" width="68.5703125" customWidth="1"/>
    <col min="3" max="3" width="19.42578125" customWidth="1"/>
    <col min="4" max="4" width="15.28515625" customWidth="1"/>
    <col min="5" max="5" width="13.7109375" customWidth="1"/>
    <col min="6" max="6" width="18.28515625" customWidth="1"/>
    <col min="7" max="7" width="18" customWidth="1"/>
    <col min="8" max="9" width="13.7109375" customWidth="1"/>
    <col min="10" max="10" width="19.7109375" customWidth="1"/>
    <col min="11" max="11" width="18.85546875" customWidth="1"/>
    <col min="12" max="12" width="24" customWidth="1"/>
    <col min="13" max="13" width="17" customWidth="1"/>
    <col min="14" max="14" width="13.7109375" customWidth="1"/>
    <col min="15" max="15" width="16" customWidth="1"/>
    <col min="16" max="16" width="17.5703125" customWidth="1"/>
    <col min="17" max="17" width="13.7109375" customWidth="1"/>
    <col min="18" max="18" width="21" customWidth="1"/>
    <col min="19" max="19" width="25.7109375" customWidth="1"/>
    <col min="20" max="20" width="26.7109375" customWidth="1"/>
    <col min="21" max="21" width="31.140625" customWidth="1"/>
    <col min="22" max="22" width="17.28515625" customWidth="1"/>
    <col min="23" max="23" width="13.7109375" customWidth="1"/>
    <col min="24" max="24" width="15" customWidth="1"/>
    <col min="25" max="25" width="19.7109375" customWidth="1"/>
    <col min="26" max="27" width="13.7109375" customWidth="1"/>
    <col min="28" max="28" width="18.85546875" customWidth="1"/>
    <col min="29" max="29" width="16.5703125" customWidth="1"/>
    <col min="30" max="30" width="22.28515625" customWidth="1"/>
    <col min="31" max="31" width="33.85546875" style="1" customWidth="1"/>
    <col min="32" max="32" width="5.5703125" style="1" customWidth="1"/>
    <col min="33" max="16384" width="9.140625" style="1"/>
  </cols>
  <sheetData>
    <row r="1" spans="2:32" s="67" customFormat="1" ht="51.75" customHeight="1">
      <c r="B1" s="137" t="s">
        <v>0</v>
      </c>
      <c r="C1" s="137"/>
      <c r="D1" s="137"/>
      <c r="E1" s="137"/>
      <c r="F1" s="137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9"/>
      <c r="W1" s="69"/>
      <c r="X1" s="69"/>
      <c r="Y1" s="69"/>
      <c r="Z1" s="69"/>
      <c r="AA1" s="69"/>
      <c r="AB1" s="69"/>
      <c r="AC1" s="69"/>
      <c r="AD1" s="70"/>
    </row>
    <row r="2" spans="2:32" s="67" customFormat="1" ht="63" customHeight="1">
      <c r="B2" s="137" t="s">
        <v>1</v>
      </c>
      <c r="C2" s="137"/>
      <c r="D2" s="137"/>
      <c r="E2" s="137"/>
      <c r="F2" s="137"/>
      <c r="G2" s="137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9"/>
      <c r="W2" s="69"/>
      <c r="X2" s="69"/>
      <c r="Y2" s="69"/>
      <c r="Z2" s="69"/>
      <c r="AA2" s="69"/>
      <c r="AB2" s="69"/>
      <c r="AC2" s="69"/>
      <c r="AD2" s="70"/>
    </row>
    <row r="3" spans="2:32" s="67" customFormat="1" ht="55.5" customHeight="1">
      <c r="B3" s="137" t="s">
        <v>2</v>
      </c>
      <c r="C3" s="137"/>
      <c r="D3" s="137"/>
      <c r="E3" s="137"/>
      <c r="F3" s="137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149" t="s">
        <v>3</v>
      </c>
      <c r="W3" s="149"/>
      <c r="X3" s="149"/>
      <c r="Y3" s="149"/>
      <c r="Z3" s="149"/>
      <c r="AA3" s="149"/>
      <c r="AB3" s="149"/>
      <c r="AC3" s="149"/>
      <c r="AD3" s="71"/>
    </row>
    <row r="4" spans="2:32" ht="80.25" customHeight="1" thickBot="1">
      <c r="B4" s="3"/>
      <c r="C4" s="3"/>
      <c r="D4" s="11"/>
      <c r="E4" s="150" t="s">
        <v>4</v>
      </c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1"/>
      <c r="W4" s="151"/>
      <c r="X4" s="151"/>
      <c r="Y4" s="151"/>
      <c r="Z4" s="151"/>
      <c r="AA4" s="151"/>
      <c r="AB4" s="151"/>
      <c r="AC4" s="151"/>
      <c r="AD4" s="3"/>
    </row>
    <row r="5" spans="2:32" ht="77.25" customHeight="1" thickTop="1" thickBot="1">
      <c r="B5" s="172" t="s">
        <v>5</v>
      </c>
      <c r="C5" s="172" t="s">
        <v>6</v>
      </c>
      <c r="D5" s="175" t="s">
        <v>7</v>
      </c>
      <c r="E5" s="176"/>
      <c r="F5" s="176"/>
      <c r="G5" s="176"/>
      <c r="H5" s="176"/>
      <c r="I5" s="176"/>
      <c r="J5" s="176"/>
      <c r="K5" s="176"/>
      <c r="L5" s="177"/>
      <c r="M5" s="175" t="s">
        <v>8</v>
      </c>
      <c r="N5" s="176"/>
      <c r="O5" s="176"/>
      <c r="P5" s="176"/>
      <c r="Q5" s="176"/>
      <c r="R5" s="176"/>
      <c r="S5" s="176"/>
      <c r="T5" s="176"/>
      <c r="U5" s="177"/>
      <c r="V5" s="178" t="s">
        <v>9</v>
      </c>
      <c r="W5" s="179"/>
      <c r="X5" s="179"/>
      <c r="Y5" s="179"/>
      <c r="Z5" s="179"/>
      <c r="AA5" s="179"/>
      <c r="AB5" s="179"/>
      <c r="AC5" s="179"/>
      <c r="AD5" s="179"/>
      <c r="AE5" s="180"/>
      <c r="AF5" s="6"/>
    </row>
    <row r="6" spans="2:32" s="2" customFormat="1" ht="35.1" customHeight="1" thickTop="1">
      <c r="B6" s="173"/>
      <c r="C6" s="173"/>
      <c r="D6" s="181" t="s">
        <v>10</v>
      </c>
      <c r="E6" s="153">
        <v>9</v>
      </c>
      <c r="F6" s="183" t="s">
        <v>11</v>
      </c>
      <c r="G6" s="153" t="s">
        <v>12</v>
      </c>
      <c r="H6" s="153" t="s">
        <v>13</v>
      </c>
      <c r="I6" s="186">
        <v>18</v>
      </c>
      <c r="J6" s="153" t="s">
        <v>14</v>
      </c>
      <c r="K6" s="153" t="s">
        <v>15</v>
      </c>
      <c r="L6" s="184" t="s">
        <v>16</v>
      </c>
      <c r="M6" s="153" t="s">
        <v>17</v>
      </c>
      <c r="N6" s="153">
        <v>21</v>
      </c>
      <c r="O6" s="153" t="s">
        <v>18</v>
      </c>
      <c r="P6" s="153" t="s">
        <v>19</v>
      </c>
      <c r="Q6" s="153" t="s">
        <v>20</v>
      </c>
      <c r="R6" s="153">
        <v>42</v>
      </c>
      <c r="S6" s="153" t="s">
        <v>14</v>
      </c>
      <c r="T6" s="153" t="s">
        <v>15</v>
      </c>
      <c r="U6" s="184" t="s">
        <v>16</v>
      </c>
      <c r="V6" s="153" t="s">
        <v>21</v>
      </c>
      <c r="W6" s="153">
        <v>30</v>
      </c>
      <c r="X6" s="153" t="s">
        <v>22</v>
      </c>
      <c r="Y6" s="153" t="s">
        <v>23</v>
      </c>
      <c r="Z6" s="153" t="s">
        <v>24</v>
      </c>
      <c r="AA6" s="153">
        <v>60</v>
      </c>
      <c r="AB6" s="189" t="s">
        <v>14</v>
      </c>
      <c r="AC6" s="189" t="s">
        <v>15</v>
      </c>
      <c r="AD6" s="190" t="s">
        <v>16</v>
      </c>
      <c r="AE6" s="191" t="s">
        <v>25</v>
      </c>
      <c r="AF6" s="7"/>
    </row>
    <row r="7" spans="2:32" ht="182.25" customHeight="1" thickBot="1">
      <c r="B7" s="174"/>
      <c r="C7" s="174"/>
      <c r="D7" s="182"/>
      <c r="E7" s="154"/>
      <c r="F7" s="154"/>
      <c r="G7" s="154"/>
      <c r="H7" s="154"/>
      <c r="I7" s="187"/>
      <c r="J7" s="188"/>
      <c r="K7" s="188"/>
      <c r="L7" s="185"/>
      <c r="M7" s="154"/>
      <c r="N7" s="154"/>
      <c r="O7" s="154"/>
      <c r="P7" s="154"/>
      <c r="Q7" s="154"/>
      <c r="R7" s="154"/>
      <c r="S7" s="188"/>
      <c r="T7" s="188"/>
      <c r="U7" s="185"/>
      <c r="V7" s="154"/>
      <c r="W7" s="154"/>
      <c r="X7" s="154"/>
      <c r="Y7" s="154"/>
      <c r="Z7" s="154"/>
      <c r="AA7" s="154"/>
      <c r="AB7" s="188"/>
      <c r="AC7" s="188"/>
      <c r="AD7" s="185"/>
      <c r="AE7" s="192"/>
      <c r="AF7" s="6"/>
    </row>
    <row r="8" spans="2:32" ht="114.75" customHeight="1" thickTop="1">
      <c r="B8" s="41"/>
      <c r="C8" s="15">
        <f t="shared" ref="C8:C21" si="0">J8</f>
        <v>0</v>
      </c>
      <c r="D8" s="15"/>
      <c r="E8" s="16"/>
      <c r="F8" s="16"/>
      <c r="G8" s="16"/>
      <c r="H8" s="16"/>
      <c r="I8" s="16"/>
      <c r="J8" s="48">
        <f t="shared" ref="J8:J22" si="1">I8+H8+G8+F8+E8+D8</f>
        <v>0</v>
      </c>
      <c r="K8" s="17">
        <f t="shared" ref="K8:K22" si="2">SUM(I8+H8+G8+F8+E8)</f>
        <v>0</v>
      </c>
      <c r="L8" s="18" t="e">
        <f t="shared" ref="L8:L22" si="3">K8/J8</f>
        <v>#DIV/0!</v>
      </c>
      <c r="M8" s="15"/>
      <c r="N8" s="16"/>
      <c r="O8" s="16"/>
      <c r="P8" s="16"/>
      <c r="Q8" s="16"/>
      <c r="R8" s="16"/>
      <c r="S8" s="49">
        <f t="shared" ref="S8:S21" si="4">SUM(M8:R8)</f>
        <v>0</v>
      </c>
      <c r="T8" s="17">
        <f t="shared" ref="T8:T21" si="5">SUM(N8:R8)</f>
        <v>0</v>
      </c>
      <c r="U8" s="18" t="e">
        <f t="shared" ref="U8:U22" si="6">T8/S8</f>
        <v>#DIV/0!</v>
      </c>
      <c r="V8" s="15"/>
      <c r="W8" s="16"/>
      <c r="X8" s="16"/>
      <c r="Y8" s="16"/>
      <c r="Z8" s="16"/>
      <c r="AA8" s="16"/>
      <c r="AB8" s="49">
        <f t="shared" ref="AB8:AB21" si="7">SUM(V8:AA8)</f>
        <v>0</v>
      </c>
      <c r="AC8" s="17">
        <f t="shared" ref="AC8:AC21" si="8">SUM(W8:AA8)</f>
        <v>0</v>
      </c>
      <c r="AD8" s="18" t="e">
        <f t="shared" ref="AD8:AD22" si="9">AC8/AB8</f>
        <v>#DIV/0!</v>
      </c>
      <c r="AE8" s="28">
        <f t="shared" ref="AE8:AE21" si="10">C8-AB8</f>
        <v>0</v>
      </c>
      <c r="AF8" s="39" t="str">
        <f t="shared" ref="AF8:AF22" si="11">IF(AND(AB8=S8,AB8=J8),"ok","check")</f>
        <v>ok</v>
      </c>
    </row>
    <row r="9" spans="2:32" ht="114.75" customHeight="1">
      <c r="B9" s="42"/>
      <c r="C9" s="20">
        <f t="shared" si="0"/>
        <v>0</v>
      </c>
      <c r="D9" s="20"/>
      <c r="E9" s="21"/>
      <c r="F9" s="21"/>
      <c r="G9" s="21"/>
      <c r="H9" s="21"/>
      <c r="I9" s="21"/>
      <c r="J9" s="50">
        <f t="shared" si="1"/>
        <v>0</v>
      </c>
      <c r="K9" s="17">
        <f t="shared" si="2"/>
        <v>0</v>
      </c>
      <c r="L9" s="18" t="e">
        <f t="shared" si="3"/>
        <v>#DIV/0!</v>
      </c>
      <c r="M9" s="20"/>
      <c r="N9" s="21"/>
      <c r="O9" s="21"/>
      <c r="P9" s="21"/>
      <c r="Q9" s="21"/>
      <c r="R9" s="21"/>
      <c r="S9" s="49">
        <f t="shared" si="4"/>
        <v>0</v>
      </c>
      <c r="T9" s="17">
        <f t="shared" si="5"/>
        <v>0</v>
      </c>
      <c r="U9" s="18" t="e">
        <f t="shared" si="6"/>
        <v>#DIV/0!</v>
      </c>
      <c r="V9" s="23"/>
      <c r="W9" s="21"/>
      <c r="X9" s="21"/>
      <c r="Y9" s="21"/>
      <c r="Z9" s="21"/>
      <c r="AA9" s="21"/>
      <c r="AB9" s="49">
        <f t="shared" si="7"/>
        <v>0</v>
      </c>
      <c r="AC9" s="17">
        <f t="shared" si="8"/>
        <v>0</v>
      </c>
      <c r="AD9" s="18" t="e">
        <f t="shared" si="9"/>
        <v>#DIV/0!</v>
      </c>
      <c r="AE9" s="28">
        <f t="shared" si="10"/>
        <v>0</v>
      </c>
      <c r="AF9" s="39" t="str">
        <f t="shared" si="11"/>
        <v>ok</v>
      </c>
    </row>
    <row r="10" spans="2:32" ht="114.75" customHeight="1">
      <c r="B10" s="42"/>
      <c r="C10" s="15">
        <f t="shared" si="0"/>
        <v>0</v>
      </c>
      <c r="D10" s="15"/>
      <c r="E10" s="16"/>
      <c r="F10" s="16"/>
      <c r="G10" s="16"/>
      <c r="H10" s="16"/>
      <c r="I10" s="16"/>
      <c r="J10" s="50">
        <f t="shared" si="1"/>
        <v>0</v>
      </c>
      <c r="K10" s="17">
        <f t="shared" si="2"/>
        <v>0</v>
      </c>
      <c r="L10" s="18" t="e">
        <f t="shared" si="3"/>
        <v>#DIV/0!</v>
      </c>
      <c r="M10" s="15"/>
      <c r="N10" s="16"/>
      <c r="O10" s="16"/>
      <c r="P10" s="16"/>
      <c r="Q10" s="16"/>
      <c r="R10" s="16"/>
      <c r="S10" s="49">
        <f t="shared" si="4"/>
        <v>0</v>
      </c>
      <c r="T10" s="17">
        <f t="shared" si="5"/>
        <v>0</v>
      </c>
      <c r="U10" s="18" t="e">
        <f t="shared" si="6"/>
        <v>#DIV/0!</v>
      </c>
      <c r="V10" s="15"/>
      <c r="W10" s="16"/>
      <c r="X10" s="16"/>
      <c r="Y10" s="16"/>
      <c r="Z10" s="16"/>
      <c r="AA10" s="16"/>
      <c r="AB10" s="49">
        <f t="shared" si="7"/>
        <v>0</v>
      </c>
      <c r="AC10" s="17">
        <f t="shared" si="8"/>
        <v>0</v>
      </c>
      <c r="AD10" s="18" t="e">
        <f t="shared" si="9"/>
        <v>#DIV/0!</v>
      </c>
      <c r="AE10" s="28">
        <f t="shared" si="10"/>
        <v>0</v>
      </c>
      <c r="AF10" s="39" t="str">
        <f t="shared" si="11"/>
        <v>ok</v>
      </c>
    </row>
    <row r="11" spans="2:32" ht="114.75" customHeight="1">
      <c r="B11" s="42"/>
      <c r="C11" s="20">
        <f t="shared" si="0"/>
        <v>0</v>
      </c>
      <c r="D11" s="20"/>
      <c r="E11" s="21"/>
      <c r="F11" s="21"/>
      <c r="G11" s="21"/>
      <c r="H11" s="21"/>
      <c r="I11" s="21"/>
      <c r="J11" s="50">
        <f t="shared" si="1"/>
        <v>0</v>
      </c>
      <c r="K11" s="17">
        <f t="shared" si="2"/>
        <v>0</v>
      </c>
      <c r="L11" s="18" t="e">
        <f t="shared" si="3"/>
        <v>#DIV/0!</v>
      </c>
      <c r="M11" s="20"/>
      <c r="N11" s="21"/>
      <c r="O11" s="21"/>
      <c r="P11" s="21"/>
      <c r="Q11" s="21"/>
      <c r="R11" s="21"/>
      <c r="S11" s="49">
        <f t="shared" si="4"/>
        <v>0</v>
      </c>
      <c r="T11" s="17">
        <f t="shared" si="5"/>
        <v>0</v>
      </c>
      <c r="U11" s="18" t="e">
        <f t="shared" si="6"/>
        <v>#DIV/0!</v>
      </c>
      <c r="V11" s="23"/>
      <c r="W11" s="21"/>
      <c r="X11" s="21"/>
      <c r="Y11" s="21"/>
      <c r="Z11" s="21"/>
      <c r="AA11" s="21"/>
      <c r="AB11" s="49">
        <f t="shared" si="7"/>
        <v>0</v>
      </c>
      <c r="AC11" s="17">
        <f t="shared" si="8"/>
        <v>0</v>
      </c>
      <c r="AD11" s="18" t="e">
        <f t="shared" si="9"/>
        <v>#DIV/0!</v>
      </c>
      <c r="AE11" s="28">
        <f t="shared" si="10"/>
        <v>0</v>
      </c>
      <c r="AF11" s="39" t="str">
        <f t="shared" si="11"/>
        <v>ok</v>
      </c>
    </row>
    <row r="12" spans="2:32" ht="114.75" customHeight="1">
      <c r="B12" s="42"/>
      <c r="C12" s="20">
        <f t="shared" si="0"/>
        <v>0</v>
      </c>
      <c r="D12" s="20"/>
      <c r="E12" s="21"/>
      <c r="F12" s="21"/>
      <c r="G12" s="21"/>
      <c r="H12" s="21"/>
      <c r="I12" s="21"/>
      <c r="J12" s="50">
        <f t="shared" si="1"/>
        <v>0</v>
      </c>
      <c r="K12" s="17">
        <f t="shared" si="2"/>
        <v>0</v>
      </c>
      <c r="L12" s="18" t="e">
        <f t="shared" si="3"/>
        <v>#DIV/0!</v>
      </c>
      <c r="M12" s="20"/>
      <c r="N12" s="21"/>
      <c r="O12" s="21"/>
      <c r="P12" s="21"/>
      <c r="Q12" s="21"/>
      <c r="R12" s="21"/>
      <c r="S12" s="49">
        <f t="shared" si="4"/>
        <v>0</v>
      </c>
      <c r="T12" s="17">
        <f t="shared" si="5"/>
        <v>0</v>
      </c>
      <c r="U12" s="18" t="e">
        <f t="shared" si="6"/>
        <v>#DIV/0!</v>
      </c>
      <c r="V12" s="23"/>
      <c r="W12" s="21"/>
      <c r="X12" s="21"/>
      <c r="Y12" s="21"/>
      <c r="Z12" s="21"/>
      <c r="AA12" s="21"/>
      <c r="AB12" s="49">
        <f t="shared" si="7"/>
        <v>0</v>
      </c>
      <c r="AC12" s="17">
        <f t="shared" si="8"/>
        <v>0</v>
      </c>
      <c r="AD12" s="18" t="e">
        <f t="shared" si="9"/>
        <v>#DIV/0!</v>
      </c>
      <c r="AE12" s="28">
        <f t="shared" si="10"/>
        <v>0</v>
      </c>
      <c r="AF12" s="39" t="str">
        <f t="shared" si="11"/>
        <v>ok</v>
      </c>
    </row>
    <row r="13" spans="2:32" ht="114.75" customHeight="1">
      <c r="B13" s="42"/>
      <c r="C13" s="20">
        <f t="shared" si="0"/>
        <v>0</v>
      </c>
      <c r="D13" s="20"/>
      <c r="E13" s="21"/>
      <c r="F13" s="21"/>
      <c r="G13" s="21"/>
      <c r="H13" s="21"/>
      <c r="I13" s="21"/>
      <c r="J13" s="50">
        <f t="shared" si="1"/>
        <v>0</v>
      </c>
      <c r="K13" s="17">
        <f t="shared" si="2"/>
        <v>0</v>
      </c>
      <c r="L13" s="18" t="e">
        <f t="shared" si="3"/>
        <v>#DIV/0!</v>
      </c>
      <c r="M13" s="20"/>
      <c r="N13" s="21"/>
      <c r="O13" s="21"/>
      <c r="P13" s="21"/>
      <c r="Q13" s="21"/>
      <c r="R13" s="21"/>
      <c r="S13" s="49">
        <f t="shared" si="4"/>
        <v>0</v>
      </c>
      <c r="T13" s="17">
        <f t="shared" si="5"/>
        <v>0</v>
      </c>
      <c r="U13" s="18" t="e">
        <f t="shared" si="6"/>
        <v>#DIV/0!</v>
      </c>
      <c r="V13" s="23"/>
      <c r="W13" s="21"/>
      <c r="X13" s="21"/>
      <c r="Y13" s="21"/>
      <c r="Z13" s="21"/>
      <c r="AA13" s="21"/>
      <c r="AB13" s="49">
        <f t="shared" si="7"/>
        <v>0</v>
      </c>
      <c r="AC13" s="17">
        <f t="shared" si="8"/>
        <v>0</v>
      </c>
      <c r="AD13" s="18" t="e">
        <f t="shared" si="9"/>
        <v>#DIV/0!</v>
      </c>
      <c r="AE13" s="28">
        <f t="shared" si="10"/>
        <v>0</v>
      </c>
      <c r="AF13" s="39" t="str">
        <f t="shared" si="11"/>
        <v>ok</v>
      </c>
    </row>
    <row r="14" spans="2:32" ht="114.75" customHeight="1">
      <c r="B14" s="42"/>
      <c r="C14" s="20">
        <f t="shared" si="0"/>
        <v>0</v>
      </c>
      <c r="D14" s="20"/>
      <c r="E14" s="21"/>
      <c r="F14" s="21"/>
      <c r="G14" s="21"/>
      <c r="H14" s="21"/>
      <c r="I14" s="21"/>
      <c r="J14" s="50">
        <f t="shared" si="1"/>
        <v>0</v>
      </c>
      <c r="K14" s="17">
        <f t="shared" si="2"/>
        <v>0</v>
      </c>
      <c r="L14" s="18" t="e">
        <f t="shared" si="3"/>
        <v>#DIV/0!</v>
      </c>
      <c r="M14" s="20"/>
      <c r="N14" s="21"/>
      <c r="O14" s="21"/>
      <c r="P14" s="21"/>
      <c r="Q14" s="21"/>
      <c r="R14" s="21"/>
      <c r="S14" s="49">
        <f t="shared" si="4"/>
        <v>0</v>
      </c>
      <c r="T14" s="17">
        <f t="shared" si="5"/>
        <v>0</v>
      </c>
      <c r="U14" s="18" t="e">
        <f t="shared" si="6"/>
        <v>#DIV/0!</v>
      </c>
      <c r="V14" s="23"/>
      <c r="W14" s="21"/>
      <c r="X14" s="21"/>
      <c r="Y14" s="21"/>
      <c r="Z14" s="21"/>
      <c r="AA14" s="21"/>
      <c r="AB14" s="49">
        <f t="shared" si="7"/>
        <v>0</v>
      </c>
      <c r="AC14" s="17">
        <f t="shared" si="8"/>
        <v>0</v>
      </c>
      <c r="AD14" s="18" t="e">
        <f t="shared" si="9"/>
        <v>#DIV/0!</v>
      </c>
      <c r="AE14" s="28">
        <f t="shared" si="10"/>
        <v>0</v>
      </c>
      <c r="AF14" s="39" t="str">
        <f t="shared" si="11"/>
        <v>ok</v>
      </c>
    </row>
    <row r="15" spans="2:32" ht="114.75" customHeight="1">
      <c r="B15" s="42"/>
      <c r="C15" s="20">
        <f t="shared" si="0"/>
        <v>0</v>
      </c>
      <c r="D15" s="20"/>
      <c r="E15" s="21"/>
      <c r="F15" s="21"/>
      <c r="G15" s="21"/>
      <c r="H15" s="21"/>
      <c r="I15" s="21"/>
      <c r="J15" s="50">
        <f t="shared" si="1"/>
        <v>0</v>
      </c>
      <c r="K15" s="17">
        <f t="shared" si="2"/>
        <v>0</v>
      </c>
      <c r="L15" s="18" t="e">
        <f t="shared" si="3"/>
        <v>#DIV/0!</v>
      </c>
      <c r="M15" s="20"/>
      <c r="N15" s="21"/>
      <c r="O15" s="21"/>
      <c r="P15" s="21"/>
      <c r="Q15" s="21"/>
      <c r="R15" s="21"/>
      <c r="S15" s="49">
        <f t="shared" si="4"/>
        <v>0</v>
      </c>
      <c r="T15" s="17">
        <f t="shared" si="5"/>
        <v>0</v>
      </c>
      <c r="U15" s="18" t="e">
        <f t="shared" si="6"/>
        <v>#DIV/0!</v>
      </c>
      <c r="V15" s="23"/>
      <c r="W15" s="21"/>
      <c r="X15" s="21"/>
      <c r="Y15" s="21"/>
      <c r="Z15" s="21"/>
      <c r="AA15" s="21"/>
      <c r="AB15" s="49">
        <f t="shared" si="7"/>
        <v>0</v>
      </c>
      <c r="AC15" s="17">
        <f t="shared" si="8"/>
        <v>0</v>
      </c>
      <c r="AD15" s="18" t="e">
        <f t="shared" si="9"/>
        <v>#DIV/0!</v>
      </c>
      <c r="AE15" s="28">
        <f t="shared" si="10"/>
        <v>0</v>
      </c>
      <c r="AF15" s="39" t="str">
        <f t="shared" si="11"/>
        <v>ok</v>
      </c>
    </row>
    <row r="16" spans="2:32" ht="114.75" customHeight="1">
      <c r="B16" s="42"/>
      <c r="C16" s="20">
        <f t="shared" si="0"/>
        <v>0</v>
      </c>
      <c r="D16" s="20"/>
      <c r="E16" s="21"/>
      <c r="F16" s="21"/>
      <c r="G16" s="21"/>
      <c r="H16" s="21"/>
      <c r="I16" s="21"/>
      <c r="J16" s="50">
        <f t="shared" si="1"/>
        <v>0</v>
      </c>
      <c r="K16" s="17">
        <f t="shared" si="2"/>
        <v>0</v>
      </c>
      <c r="L16" s="18" t="e">
        <f t="shared" si="3"/>
        <v>#DIV/0!</v>
      </c>
      <c r="M16" s="20"/>
      <c r="N16" s="21"/>
      <c r="O16" s="21"/>
      <c r="P16" s="21"/>
      <c r="Q16" s="21"/>
      <c r="R16" s="21"/>
      <c r="S16" s="49">
        <f t="shared" si="4"/>
        <v>0</v>
      </c>
      <c r="T16" s="17">
        <f t="shared" si="5"/>
        <v>0</v>
      </c>
      <c r="U16" s="18" t="e">
        <f t="shared" si="6"/>
        <v>#DIV/0!</v>
      </c>
      <c r="V16" s="23"/>
      <c r="W16" s="21"/>
      <c r="X16" s="21"/>
      <c r="Y16" s="21"/>
      <c r="Z16" s="21"/>
      <c r="AA16" s="21"/>
      <c r="AB16" s="49">
        <f t="shared" si="7"/>
        <v>0</v>
      </c>
      <c r="AC16" s="17">
        <f t="shared" si="8"/>
        <v>0</v>
      </c>
      <c r="AD16" s="18" t="e">
        <f t="shared" si="9"/>
        <v>#DIV/0!</v>
      </c>
      <c r="AE16" s="28">
        <f t="shared" si="10"/>
        <v>0</v>
      </c>
      <c r="AF16" s="39" t="str">
        <f t="shared" si="11"/>
        <v>ok</v>
      </c>
    </row>
    <row r="17" spans="1:32" ht="114.75" customHeight="1">
      <c r="B17" s="42"/>
      <c r="C17" s="20">
        <f t="shared" si="0"/>
        <v>0</v>
      </c>
      <c r="D17" s="20"/>
      <c r="E17" s="21"/>
      <c r="F17" s="21"/>
      <c r="G17" s="21"/>
      <c r="H17" s="21"/>
      <c r="I17" s="21"/>
      <c r="J17" s="50">
        <f t="shared" si="1"/>
        <v>0</v>
      </c>
      <c r="K17" s="17">
        <f t="shared" si="2"/>
        <v>0</v>
      </c>
      <c r="L17" s="18" t="e">
        <f t="shared" si="3"/>
        <v>#DIV/0!</v>
      </c>
      <c r="M17" s="20"/>
      <c r="N17" s="21"/>
      <c r="O17" s="21"/>
      <c r="P17" s="21"/>
      <c r="Q17" s="21"/>
      <c r="R17" s="21"/>
      <c r="S17" s="49">
        <f t="shared" si="4"/>
        <v>0</v>
      </c>
      <c r="T17" s="17">
        <f t="shared" si="5"/>
        <v>0</v>
      </c>
      <c r="U17" s="18" t="e">
        <f t="shared" si="6"/>
        <v>#DIV/0!</v>
      </c>
      <c r="V17" s="23"/>
      <c r="W17" s="21"/>
      <c r="X17" s="21"/>
      <c r="Y17" s="21"/>
      <c r="Z17" s="21"/>
      <c r="AA17" s="21"/>
      <c r="AB17" s="49">
        <f t="shared" si="7"/>
        <v>0</v>
      </c>
      <c r="AC17" s="17">
        <f t="shared" si="8"/>
        <v>0</v>
      </c>
      <c r="AD17" s="18" t="e">
        <f t="shared" si="9"/>
        <v>#DIV/0!</v>
      </c>
      <c r="AE17" s="28">
        <f t="shared" si="10"/>
        <v>0</v>
      </c>
      <c r="AF17" s="39" t="str">
        <f t="shared" si="11"/>
        <v>ok</v>
      </c>
    </row>
    <row r="18" spans="1:32" ht="114.75" customHeight="1">
      <c r="B18" s="43"/>
      <c r="C18" s="20">
        <f t="shared" si="0"/>
        <v>0</v>
      </c>
      <c r="D18" s="20"/>
      <c r="E18" s="21"/>
      <c r="F18" s="21"/>
      <c r="G18" s="21"/>
      <c r="H18" s="21"/>
      <c r="I18" s="21"/>
      <c r="J18" s="50">
        <f t="shared" si="1"/>
        <v>0</v>
      </c>
      <c r="K18" s="17">
        <f t="shared" si="2"/>
        <v>0</v>
      </c>
      <c r="L18" s="18" t="e">
        <f t="shared" si="3"/>
        <v>#DIV/0!</v>
      </c>
      <c r="M18" s="20"/>
      <c r="N18" s="21"/>
      <c r="O18" s="21"/>
      <c r="P18" s="21"/>
      <c r="Q18" s="21"/>
      <c r="R18" s="21"/>
      <c r="S18" s="49">
        <f t="shared" si="4"/>
        <v>0</v>
      </c>
      <c r="T18" s="17">
        <f t="shared" si="5"/>
        <v>0</v>
      </c>
      <c r="U18" s="18" t="e">
        <f t="shared" si="6"/>
        <v>#DIV/0!</v>
      </c>
      <c r="V18" s="23"/>
      <c r="W18" s="21"/>
      <c r="X18" s="21"/>
      <c r="Y18" s="21"/>
      <c r="Z18" s="21"/>
      <c r="AA18" s="21"/>
      <c r="AB18" s="49">
        <f t="shared" si="7"/>
        <v>0</v>
      </c>
      <c r="AC18" s="17">
        <f t="shared" si="8"/>
        <v>0</v>
      </c>
      <c r="AD18" s="18" t="e">
        <f t="shared" si="9"/>
        <v>#DIV/0!</v>
      </c>
      <c r="AE18" s="28">
        <f t="shared" si="10"/>
        <v>0</v>
      </c>
      <c r="AF18" s="39" t="str">
        <f t="shared" si="11"/>
        <v>ok</v>
      </c>
    </row>
    <row r="19" spans="1:32" ht="114.75" customHeight="1">
      <c r="B19" s="43"/>
      <c r="C19" s="20">
        <f t="shared" si="0"/>
        <v>0</v>
      </c>
      <c r="D19" s="20"/>
      <c r="E19" s="21"/>
      <c r="F19" s="21"/>
      <c r="G19" s="21"/>
      <c r="H19" s="21"/>
      <c r="I19" s="21"/>
      <c r="J19" s="50">
        <f t="shared" si="1"/>
        <v>0</v>
      </c>
      <c r="K19" s="17">
        <f t="shared" si="2"/>
        <v>0</v>
      </c>
      <c r="L19" s="18" t="e">
        <f t="shared" si="3"/>
        <v>#DIV/0!</v>
      </c>
      <c r="M19" s="20"/>
      <c r="N19" s="21"/>
      <c r="O19" s="21"/>
      <c r="P19" s="21"/>
      <c r="Q19" s="21"/>
      <c r="R19" s="21"/>
      <c r="S19" s="49">
        <f t="shared" si="4"/>
        <v>0</v>
      </c>
      <c r="T19" s="17">
        <f t="shared" si="5"/>
        <v>0</v>
      </c>
      <c r="U19" s="18" t="e">
        <f t="shared" si="6"/>
        <v>#DIV/0!</v>
      </c>
      <c r="V19" s="23"/>
      <c r="W19" s="21"/>
      <c r="X19" s="21"/>
      <c r="Y19" s="21"/>
      <c r="Z19" s="21"/>
      <c r="AA19" s="21"/>
      <c r="AB19" s="49">
        <f t="shared" si="7"/>
        <v>0</v>
      </c>
      <c r="AC19" s="17">
        <f t="shared" si="8"/>
        <v>0</v>
      </c>
      <c r="AD19" s="18" t="e">
        <f t="shared" si="9"/>
        <v>#DIV/0!</v>
      </c>
      <c r="AE19" s="28">
        <f t="shared" si="10"/>
        <v>0</v>
      </c>
      <c r="AF19" s="39" t="str">
        <f t="shared" si="11"/>
        <v>ok</v>
      </c>
    </row>
    <row r="20" spans="1:32" ht="114.75" customHeight="1">
      <c r="B20" s="43"/>
      <c r="C20" s="20">
        <f t="shared" si="0"/>
        <v>0</v>
      </c>
      <c r="D20" s="20"/>
      <c r="E20" s="21"/>
      <c r="F20" s="21"/>
      <c r="G20" s="21"/>
      <c r="H20" s="21"/>
      <c r="I20" s="21"/>
      <c r="J20" s="50">
        <f t="shared" si="1"/>
        <v>0</v>
      </c>
      <c r="K20" s="17">
        <f t="shared" si="2"/>
        <v>0</v>
      </c>
      <c r="L20" s="18" t="e">
        <f t="shared" si="3"/>
        <v>#DIV/0!</v>
      </c>
      <c r="M20" s="21"/>
      <c r="N20" s="21"/>
      <c r="O20" s="21"/>
      <c r="P20" s="21"/>
      <c r="Q20" s="21"/>
      <c r="R20" s="21"/>
      <c r="S20" s="49">
        <f t="shared" si="4"/>
        <v>0</v>
      </c>
      <c r="T20" s="17">
        <f t="shared" si="5"/>
        <v>0</v>
      </c>
      <c r="U20" s="18" t="e">
        <f t="shared" si="6"/>
        <v>#DIV/0!</v>
      </c>
      <c r="V20" s="21"/>
      <c r="W20" s="21"/>
      <c r="X20" s="21"/>
      <c r="Y20" s="21"/>
      <c r="Z20" s="21"/>
      <c r="AA20" s="21"/>
      <c r="AB20" s="49">
        <f t="shared" si="7"/>
        <v>0</v>
      </c>
      <c r="AC20" s="17">
        <f t="shared" si="8"/>
        <v>0</v>
      </c>
      <c r="AD20" s="18" t="e">
        <f t="shared" si="9"/>
        <v>#DIV/0!</v>
      </c>
      <c r="AE20" s="28">
        <f t="shared" si="10"/>
        <v>0</v>
      </c>
      <c r="AF20" s="39" t="str">
        <f t="shared" si="11"/>
        <v>ok</v>
      </c>
    </row>
    <row r="21" spans="1:32" ht="114.75" customHeight="1" thickBot="1">
      <c r="B21" s="43"/>
      <c r="C21" s="20">
        <f t="shared" si="0"/>
        <v>0</v>
      </c>
      <c r="D21" s="20"/>
      <c r="E21" s="21"/>
      <c r="F21" s="21"/>
      <c r="G21" s="21"/>
      <c r="H21" s="21"/>
      <c r="I21" s="21"/>
      <c r="J21" s="51">
        <f t="shared" si="1"/>
        <v>0</v>
      </c>
      <c r="K21" s="17">
        <f t="shared" si="2"/>
        <v>0</v>
      </c>
      <c r="L21" s="30" t="e">
        <f t="shared" si="3"/>
        <v>#DIV/0!</v>
      </c>
      <c r="M21" s="21"/>
      <c r="N21" s="21"/>
      <c r="O21" s="21"/>
      <c r="P21" s="21"/>
      <c r="Q21" s="21"/>
      <c r="R21" s="21"/>
      <c r="S21" s="55">
        <f t="shared" si="4"/>
        <v>0</v>
      </c>
      <c r="T21" s="31">
        <f t="shared" si="5"/>
        <v>0</v>
      </c>
      <c r="U21" s="30" t="e">
        <f t="shared" si="6"/>
        <v>#DIV/0!</v>
      </c>
      <c r="V21" s="21"/>
      <c r="W21" s="21"/>
      <c r="X21" s="21"/>
      <c r="Y21" s="21"/>
      <c r="Z21" s="21"/>
      <c r="AA21" s="21"/>
      <c r="AB21" s="55">
        <f t="shared" si="7"/>
        <v>0</v>
      </c>
      <c r="AC21" s="31">
        <f t="shared" si="8"/>
        <v>0</v>
      </c>
      <c r="AD21" s="30" t="e">
        <f t="shared" si="9"/>
        <v>#DIV/0!</v>
      </c>
      <c r="AE21" s="28">
        <f t="shared" si="10"/>
        <v>0</v>
      </c>
      <c r="AF21" s="39" t="str">
        <f t="shared" si="11"/>
        <v>ok</v>
      </c>
    </row>
    <row r="22" spans="1:32" ht="114.75" customHeight="1" thickTop="1" thickBot="1">
      <c r="B22" s="44" t="s">
        <v>26</v>
      </c>
      <c r="C22" s="45">
        <f t="shared" ref="C22:I22" si="12">SUM(C8:C21)</f>
        <v>0</v>
      </c>
      <c r="D22" s="45">
        <f t="shared" si="12"/>
        <v>0</v>
      </c>
      <c r="E22" s="45">
        <f t="shared" si="12"/>
        <v>0</v>
      </c>
      <c r="F22" s="45">
        <f t="shared" si="12"/>
        <v>0</v>
      </c>
      <c r="G22" s="45">
        <f t="shared" si="12"/>
        <v>0</v>
      </c>
      <c r="H22" s="45">
        <f t="shared" si="12"/>
        <v>0</v>
      </c>
      <c r="I22" s="45">
        <f t="shared" si="12"/>
        <v>0</v>
      </c>
      <c r="J22" s="45">
        <f t="shared" si="1"/>
        <v>0</v>
      </c>
      <c r="K22" s="45">
        <f t="shared" si="2"/>
        <v>0</v>
      </c>
      <c r="L22" s="46" t="e">
        <f t="shared" si="3"/>
        <v>#DIV/0!</v>
      </c>
      <c r="M22" s="45">
        <f t="shared" ref="M22:T22" si="13">SUM(M8:M21)</f>
        <v>0</v>
      </c>
      <c r="N22" s="45">
        <f t="shared" si="13"/>
        <v>0</v>
      </c>
      <c r="O22" s="45">
        <f t="shared" si="13"/>
        <v>0</v>
      </c>
      <c r="P22" s="45">
        <f t="shared" si="13"/>
        <v>0</v>
      </c>
      <c r="Q22" s="45">
        <f t="shared" si="13"/>
        <v>0</v>
      </c>
      <c r="R22" s="45">
        <f t="shared" si="13"/>
        <v>0</v>
      </c>
      <c r="S22" s="45">
        <f>SUM(S8:S21)</f>
        <v>0</v>
      </c>
      <c r="T22" s="45">
        <f t="shared" si="13"/>
        <v>0</v>
      </c>
      <c r="U22" s="46" t="e">
        <f t="shared" si="6"/>
        <v>#DIV/0!</v>
      </c>
      <c r="V22" s="45">
        <f t="shared" ref="V22:AC22" si="14">SUM(V8:V21)</f>
        <v>0</v>
      </c>
      <c r="W22" s="45">
        <f t="shared" si="14"/>
        <v>0</v>
      </c>
      <c r="X22" s="45">
        <f t="shared" si="14"/>
        <v>0</v>
      </c>
      <c r="Y22" s="45">
        <f t="shared" si="14"/>
        <v>0</v>
      </c>
      <c r="Z22" s="45">
        <f t="shared" si="14"/>
        <v>0</v>
      </c>
      <c r="AA22" s="45">
        <f t="shared" si="14"/>
        <v>0</v>
      </c>
      <c r="AB22" s="45">
        <f>SUM(AB8:AB21)</f>
        <v>0</v>
      </c>
      <c r="AC22" s="45">
        <f t="shared" si="14"/>
        <v>0</v>
      </c>
      <c r="AD22" s="46" t="e">
        <f t="shared" si="9"/>
        <v>#DIV/0!</v>
      </c>
      <c r="AE22" s="47">
        <f>SUM(AE8:AE21)</f>
        <v>0</v>
      </c>
      <c r="AF22" s="39" t="str">
        <f t="shared" si="11"/>
        <v>ok</v>
      </c>
    </row>
    <row r="23" spans="1:32" ht="44.25" customHeight="1" thickTop="1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19" t="s">
        <v>27</v>
      </c>
      <c r="V23" s="119"/>
      <c r="W23" s="119"/>
      <c r="X23" s="119"/>
      <c r="Y23" s="119"/>
      <c r="Z23" s="119"/>
      <c r="AA23" s="3"/>
      <c r="AB23" s="3"/>
      <c r="AC23" s="3"/>
      <c r="AD23" s="3"/>
    </row>
    <row r="24" spans="1:32" ht="49.5" customHeight="1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10"/>
      <c r="V24" s="110"/>
      <c r="W24" s="110"/>
      <c r="X24" s="110"/>
      <c r="Y24" s="110"/>
      <c r="Z24" s="110"/>
      <c r="AA24" s="3"/>
      <c r="AB24" s="3"/>
      <c r="AC24" s="3"/>
      <c r="AD24" s="3"/>
    </row>
    <row r="25" spans="1:32" ht="51.75" customHeight="1">
      <c r="A25" s="67"/>
      <c r="B25" s="137" t="s">
        <v>0</v>
      </c>
      <c r="C25" s="137"/>
      <c r="D25" s="137"/>
      <c r="E25" s="137"/>
      <c r="F25" s="137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9"/>
      <c r="W25" s="69"/>
      <c r="X25" s="69"/>
      <c r="Y25" s="69"/>
      <c r="Z25" s="69"/>
      <c r="AA25" s="69"/>
      <c r="AB25" s="69"/>
      <c r="AC25" s="69"/>
      <c r="AD25" s="25"/>
    </row>
    <row r="26" spans="1:32" ht="48" customHeight="1">
      <c r="A26" s="67"/>
      <c r="B26" s="137" t="s">
        <v>1</v>
      </c>
      <c r="C26" s="137"/>
      <c r="D26" s="137"/>
      <c r="E26" s="137"/>
      <c r="F26" s="137"/>
      <c r="G26" s="137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9"/>
      <c r="W26" s="69"/>
      <c r="X26" s="69"/>
      <c r="Y26" s="69"/>
      <c r="Z26" s="69"/>
      <c r="AA26" s="69"/>
      <c r="AB26" s="69"/>
      <c r="AC26" s="69"/>
      <c r="AD26" s="25"/>
    </row>
    <row r="27" spans="1:32" ht="49.5" customHeight="1">
      <c r="A27" s="67"/>
      <c r="B27" s="137" t="s">
        <v>2</v>
      </c>
      <c r="C27" s="137"/>
      <c r="D27" s="137"/>
      <c r="E27" s="137"/>
      <c r="F27" s="137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149" t="s">
        <v>3</v>
      </c>
      <c r="W27" s="149"/>
      <c r="X27" s="149"/>
      <c r="Y27" s="149"/>
      <c r="Z27" s="149"/>
      <c r="AA27" s="149"/>
      <c r="AB27" s="149"/>
      <c r="AC27" s="149"/>
      <c r="AD27" s="26"/>
    </row>
    <row r="28" spans="1:32" ht="83.25" customHeight="1" thickBot="1">
      <c r="B28" s="3"/>
      <c r="C28" s="3"/>
      <c r="D28" s="11"/>
      <c r="E28" s="193" t="s">
        <v>28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3"/>
    </row>
    <row r="29" spans="1:32" ht="64.5" customHeight="1" thickTop="1" thickBot="1">
      <c r="B29" s="140" t="s">
        <v>5</v>
      </c>
      <c r="C29" s="143" t="s">
        <v>6</v>
      </c>
      <c r="D29" s="146" t="s">
        <v>29</v>
      </c>
      <c r="E29" s="147"/>
      <c r="F29" s="147"/>
      <c r="G29" s="147"/>
      <c r="H29" s="147"/>
      <c r="I29" s="147"/>
      <c r="J29" s="147"/>
      <c r="K29" s="147"/>
      <c r="L29" s="148"/>
      <c r="M29" s="146" t="s">
        <v>30</v>
      </c>
      <c r="N29" s="147"/>
      <c r="O29" s="147"/>
      <c r="P29" s="147"/>
      <c r="Q29" s="147"/>
      <c r="R29" s="147"/>
      <c r="S29" s="147"/>
      <c r="T29" s="147"/>
      <c r="U29" s="148"/>
      <c r="V29" s="155" t="s">
        <v>31</v>
      </c>
      <c r="W29" s="156"/>
      <c r="X29" s="156"/>
      <c r="Y29" s="156"/>
      <c r="Z29" s="156"/>
      <c r="AA29" s="156"/>
      <c r="AB29" s="156"/>
      <c r="AC29" s="156"/>
      <c r="AD29" s="156"/>
      <c r="AE29" s="157"/>
    </row>
    <row r="30" spans="1:32" ht="35.1" customHeight="1" thickTop="1">
      <c r="B30" s="141"/>
      <c r="C30" s="144"/>
      <c r="D30" s="158" t="s">
        <v>10</v>
      </c>
      <c r="E30" s="160">
        <v>9</v>
      </c>
      <c r="F30" s="162" t="s">
        <v>11</v>
      </c>
      <c r="G30" s="160" t="s">
        <v>12</v>
      </c>
      <c r="H30" s="160" t="s">
        <v>13</v>
      </c>
      <c r="I30" s="165">
        <v>18</v>
      </c>
      <c r="J30" s="160" t="s">
        <v>14</v>
      </c>
      <c r="K30" s="160" t="s">
        <v>15</v>
      </c>
      <c r="L30" s="163" t="s">
        <v>16</v>
      </c>
      <c r="M30" s="160" t="s">
        <v>17</v>
      </c>
      <c r="N30" s="160">
        <v>21</v>
      </c>
      <c r="O30" s="160" t="s">
        <v>18</v>
      </c>
      <c r="P30" s="160" t="s">
        <v>19</v>
      </c>
      <c r="Q30" s="160" t="s">
        <v>20</v>
      </c>
      <c r="R30" s="160">
        <v>42</v>
      </c>
      <c r="S30" s="160" t="s">
        <v>14</v>
      </c>
      <c r="T30" s="160" t="s">
        <v>15</v>
      </c>
      <c r="U30" s="163" t="s">
        <v>16</v>
      </c>
      <c r="V30" s="160" t="s">
        <v>21</v>
      </c>
      <c r="W30" s="160">
        <v>30</v>
      </c>
      <c r="X30" s="160" t="s">
        <v>22</v>
      </c>
      <c r="Y30" s="160" t="s">
        <v>23</v>
      </c>
      <c r="Z30" s="160" t="s">
        <v>24</v>
      </c>
      <c r="AA30" s="160">
        <v>60</v>
      </c>
      <c r="AB30" s="171" t="s">
        <v>14</v>
      </c>
      <c r="AC30" s="171" t="s">
        <v>15</v>
      </c>
      <c r="AD30" s="168" t="s">
        <v>16</v>
      </c>
      <c r="AE30" s="169" t="s">
        <v>25</v>
      </c>
    </row>
    <row r="31" spans="1:32" ht="140.25" customHeight="1" thickBot="1">
      <c r="B31" s="142"/>
      <c r="C31" s="145"/>
      <c r="D31" s="159"/>
      <c r="E31" s="161"/>
      <c r="F31" s="161"/>
      <c r="G31" s="161"/>
      <c r="H31" s="161"/>
      <c r="I31" s="166"/>
      <c r="J31" s="167"/>
      <c r="K31" s="167"/>
      <c r="L31" s="164"/>
      <c r="M31" s="161"/>
      <c r="N31" s="161"/>
      <c r="O31" s="161"/>
      <c r="P31" s="161"/>
      <c r="Q31" s="161"/>
      <c r="R31" s="161"/>
      <c r="S31" s="167"/>
      <c r="T31" s="167"/>
      <c r="U31" s="164"/>
      <c r="V31" s="161"/>
      <c r="W31" s="161"/>
      <c r="X31" s="161"/>
      <c r="Y31" s="161"/>
      <c r="Z31" s="161"/>
      <c r="AA31" s="161"/>
      <c r="AB31" s="167"/>
      <c r="AC31" s="167"/>
      <c r="AD31" s="164"/>
      <c r="AE31" s="170"/>
    </row>
    <row r="32" spans="1:32" ht="107.25" customHeight="1" thickTop="1" thickBot="1">
      <c r="B32" s="56"/>
      <c r="C32" s="20">
        <f t="shared" ref="C32:C47" si="15">J32</f>
        <v>0</v>
      </c>
      <c r="D32" s="15"/>
      <c r="E32" s="16"/>
      <c r="F32" s="16"/>
      <c r="G32" s="16"/>
      <c r="H32" s="16"/>
      <c r="I32" s="16"/>
      <c r="J32" s="52">
        <f>I32+H32+G32+F32+E32+D32</f>
        <v>0</v>
      </c>
      <c r="K32" s="17">
        <f>SUM(I32+H32+G32+F32+E32)</f>
        <v>0</v>
      </c>
      <c r="L32" s="18" t="e">
        <f>K32/J32</f>
        <v>#DIV/0!</v>
      </c>
      <c r="M32" s="15"/>
      <c r="N32" s="16"/>
      <c r="O32" s="16"/>
      <c r="P32" s="16"/>
      <c r="Q32" s="16"/>
      <c r="R32" s="16"/>
      <c r="S32" s="53">
        <f>SUM(M32:R32)</f>
        <v>0</v>
      </c>
      <c r="T32" s="17">
        <f>SUM(N32:R32)</f>
        <v>0</v>
      </c>
      <c r="U32" s="18" t="e">
        <f>T32/S32</f>
        <v>#DIV/0!</v>
      </c>
      <c r="V32" s="15"/>
      <c r="W32" s="16"/>
      <c r="X32" s="16"/>
      <c r="Y32" s="16"/>
      <c r="Z32" s="16"/>
      <c r="AA32" s="16"/>
      <c r="AB32" s="53">
        <f>SUM(V32:AA32)</f>
        <v>0</v>
      </c>
      <c r="AC32" s="17">
        <f>SUM(W32:AA32)</f>
        <v>0</v>
      </c>
      <c r="AD32" s="18" t="e">
        <f>AC32/AB32</f>
        <v>#DIV/0!</v>
      </c>
      <c r="AE32" s="28">
        <f t="shared" ref="AE32:AE47" si="16">C32-AB32</f>
        <v>0</v>
      </c>
      <c r="AF32" s="39" t="str">
        <f>IF(AND(AB32=S32,AB32=J32),"ok","check")</f>
        <v>ok</v>
      </c>
    </row>
    <row r="33" spans="2:49" ht="107.25" customHeight="1" thickBot="1">
      <c r="B33" s="57"/>
      <c r="C33" s="20">
        <f t="shared" si="15"/>
        <v>0</v>
      </c>
      <c r="D33" s="20"/>
      <c r="E33" s="21"/>
      <c r="F33" s="21"/>
      <c r="G33" s="21"/>
      <c r="H33" s="21"/>
      <c r="I33" s="21"/>
      <c r="J33" s="54">
        <f t="shared" ref="J33:J48" si="17">I33+H33+G33+F33+E33+D33</f>
        <v>0</v>
      </c>
      <c r="K33" s="17">
        <f t="shared" ref="K33:K48" si="18">SUM(I33+H33+G33+F33+E33)</f>
        <v>0</v>
      </c>
      <c r="L33" s="18" t="e">
        <f t="shared" ref="L33:L48" si="19">K33/J33</f>
        <v>#DIV/0!</v>
      </c>
      <c r="M33" s="20"/>
      <c r="N33" s="21"/>
      <c r="O33" s="21"/>
      <c r="P33" s="21"/>
      <c r="Q33" s="21"/>
      <c r="R33" s="21"/>
      <c r="S33" s="53">
        <f t="shared" ref="S33:S45" si="20">SUM(M33:R33)</f>
        <v>0</v>
      </c>
      <c r="T33" s="17">
        <f t="shared" ref="T33:T45" si="21">SUM(N33:R33)</f>
        <v>0</v>
      </c>
      <c r="U33" s="18" t="e">
        <f t="shared" ref="U33:U48" si="22">T33/S33</f>
        <v>#DIV/0!</v>
      </c>
      <c r="V33" s="23"/>
      <c r="W33" s="21"/>
      <c r="X33" s="21"/>
      <c r="Y33" s="21"/>
      <c r="Z33" s="21"/>
      <c r="AA33" s="21"/>
      <c r="AB33" s="53">
        <f t="shared" ref="AB33:AB45" si="23">SUM(V33:AA33)</f>
        <v>0</v>
      </c>
      <c r="AC33" s="17">
        <f t="shared" ref="AC33:AC48" si="24">SUM(W33:AA33)</f>
        <v>0</v>
      </c>
      <c r="AD33" s="18" t="e">
        <f t="shared" ref="AD33:AD48" si="25">AC33/AB33</f>
        <v>#DIV/0!</v>
      </c>
      <c r="AE33" s="28">
        <f t="shared" si="16"/>
        <v>0</v>
      </c>
      <c r="AF33" s="39" t="str">
        <f t="shared" ref="AF33:AF48" si="26">IF(AND(AB33=S33,AB33=J33),"ok","check")</f>
        <v>ok</v>
      </c>
    </row>
    <row r="34" spans="2:49" ht="107.25" customHeight="1" thickBot="1">
      <c r="B34" s="57"/>
      <c r="C34" s="20">
        <f t="shared" si="15"/>
        <v>0</v>
      </c>
      <c r="D34" s="20"/>
      <c r="E34" s="21"/>
      <c r="F34" s="21"/>
      <c r="G34" s="21"/>
      <c r="H34" s="21"/>
      <c r="I34" s="21"/>
      <c r="J34" s="54">
        <f t="shared" si="17"/>
        <v>0</v>
      </c>
      <c r="K34" s="17">
        <f t="shared" si="18"/>
        <v>0</v>
      </c>
      <c r="L34" s="18" t="e">
        <f t="shared" si="19"/>
        <v>#DIV/0!</v>
      </c>
      <c r="M34" s="20"/>
      <c r="N34" s="21"/>
      <c r="O34" s="21"/>
      <c r="P34" s="21"/>
      <c r="Q34" s="21"/>
      <c r="R34" s="21"/>
      <c r="S34" s="53">
        <f t="shared" si="20"/>
        <v>0</v>
      </c>
      <c r="T34" s="17">
        <f t="shared" si="21"/>
        <v>0</v>
      </c>
      <c r="U34" s="18" t="e">
        <f t="shared" si="22"/>
        <v>#DIV/0!</v>
      </c>
      <c r="V34" s="23"/>
      <c r="W34" s="21"/>
      <c r="X34" s="21"/>
      <c r="Y34" s="21"/>
      <c r="Z34" s="21"/>
      <c r="AA34" s="21"/>
      <c r="AB34" s="53">
        <f t="shared" si="23"/>
        <v>0</v>
      </c>
      <c r="AC34" s="17">
        <f t="shared" si="24"/>
        <v>0</v>
      </c>
      <c r="AD34" s="18" t="e">
        <f t="shared" si="25"/>
        <v>#DIV/0!</v>
      </c>
      <c r="AE34" s="28">
        <f t="shared" si="16"/>
        <v>0</v>
      </c>
      <c r="AF34" s="39" t="str">
        <f t="shared" si="26"/>
        <v>ok</v>
      </c>
    </row>
    <row r="35" spans="2:49" s="38" customFormat="1" ht="107.25" customHeight="1" thickBot="1">
      <c r="B35" s="57"/>
      <c r="C35" s="33">
        <f t="shared" si="15"/>
        <v>0</v>
      </c>
      <c r="D35" s="33"/>
      <c r="E35" s="34"/>
      <c r="F35" s="34"/>
      <c r="G35" s="34"/>
      <c r="H35" s="34"/>
      <c r="I35" s="34"/>
      <c r="J35" s="54">
        <f t="shared" si="17"/>
        <v>0</v>
      </c>
      <c r="K35" s="35">
        <f t="shared" si="18"/>
        <v>0</v>
      </c>
      <c r="L35" s="36" t="e">
        <f t="shared" si="19"/>
        <v>#DIV/0!</v>
      </c>
      <c r="M35" s="33"/>
      <c r="N35" s="34"/>
      <c r="O35" s="34"/>
      <c r="P35" s="34"/>
      <c r="Q35" s="34"/>
      <c r="R35" s="34"/>
      <c r="S35" s="53">
        <f t="shared" si="20"/>
        <v>0</v>
      </c>
      <c r="T35" s="35">
        <f t="shared" si="21"/>
        <v>0</v>
      </c>
      <c r="U35" s="36" t="e">
        <f t="shared" si="22"/>
        <v>#DIV/0!</v>
      </c>
      <c r="V35" s="37"/>
      <c r="W35" s="34"/>
      <c r="X35" s="34"/>
      <c r="Y35" s="34"/>
      <c r="Z35" s="34"/>
      <c r="AA35" s="34"/>
      <c r="AB35" s="53">
        <f t="shared" si="23"/>
        <v>0</v>
      </c>
      <c r="AC35" s="35">
        <f t="shared" si="24"/>
        <v>0</v>
      </c>
      <c r="AD35" s="36" t="e">
        <f t="shared" si="25"/>
        <v>#DIV/0!</v>
      </c>
      <c r="AE35" s="28">
        <f t="shared" si="16"/>
        <v>0</v>
      </c>
      <c r="AF35" s="39" t="str">
        <f t="shared" si="26"/>
        <v>ok</v>
      </c>
    </row>
    <row r="36" spans="2:49" ht="107.25" customHeight="1" thickBot="1">
      <c r="B36" s="57"/>
      <c r="C36" s="20">
        <f t="shared" si="15"/>
        <v>0</v>
      </c>
      <c r="D36" s="20"/>
      <c r="E36" s="21"/>
      <c r="F36" s="21"/>
      <c r="G36" s="21"/>
      <c r="H36" s="21"/>
      <c r="I36" s="21"/>
      <c r="J36" s="54">
        <f t="shared" si="17"/>
        <v>0</v>
      </c>
      <c r="K36" s="17">
        <f t="shared" si="18"/>
        <v>0</v>
      </c>
      <c r="L36" s="18" t="e">
        <f t="shared" si="19"/>
        <v>#DIV/0!</v>
      </c>
      <c r="M36" s="20"/>
      <c r="N36" s="21"/>
      <c r="O36" s="21"/>
      <c r="P36" s="21"/>
      <c r="Q36" s="21"/>
      <c r="R36" s="21"/>
      <c r="S36" s="53">
        <f t="shared" si="20"/>
        <v>0</v>
      </c>
      <c r="T36" s="17">
        <f t="shared" si="21"/>
        <v>0</v>
      </c>
      <c r="U36" s="18" t="e">
        <f t="shared" si="22"/>
        <v>#DIV/0!</v>
      </c>
      <c r="V36" s="23"/>
      <c r="W36" s="21"/>
      <c r="X36" s="21"/>
      <c r="Y36" s="21"/>
      <c r="Z36" s="21"/>
      <c r="AA36" s="21"/>
      <c r="AB36" s="53">
        <f t="shared" si="23"/>
        <v>0</v>
      </c>
      <c r="AC36" s="17">
        <f t="shared" si="24"/>
        <v>0</v>
      </c>
      <c r="AD36" s="18" t="e">
        <f t="shared" si="25"/>
        <v>#DIV/0!</v>
      </c>
      <c r="AE36" s="28">
        <f t="shared" si="16"/>
        <v>0</v>
      </c>
      <c r="AF36" s="39" t="str">
        <f t="shared" si="26"/>
        <v>ok</v>
      </c>
    </row>
    <row r="37" spans="2:49" ht="107.25" customHeight="1" thickBot="1">
      <c r="B37" s="57"/>
      <c r="C37" s="20">
        <f t="shared" si="15"/>
        <v>0</v>
      </c>
      <c r="D37" s="20"/>
      <c r="E37" s="21"/>
      <c r="F37" s="21"/>
      <c r="G37" s="21"/>
      <c r="H37" s="21"/>
      <c r="I37" s="21"/>
      <c r="J37" s="54">
        <f t="shared" si="17"/>
        <v>0</v>
      </c>
      <c r="K37" s="17">
        <f t="shared" si="18"/>
        <v>0</v>
      </c>
      <c r="L37" s="18" t="e">
        <f t="shared" si="19"/>
        <v>#DIV/0!</v>
      </c>
      <c r="M37" s="20"/>
      <c r="N37" s="21"/>
      <c r="O37" s="21"/>
      <c r="P37" s="21"/>
      <c r="Q37" s="21"/>
      <c r="R37" s="21"/>
      <c r="S37" s="53">
        <f t="shared" si="20"/>
        <v>0</v>
      </c>
      <c r="T37" s="17">
        <f t="shared" si="21"/>
        <v>0</v>
      </c>
      <c r="U37" s="18" t="e">
        <f t="shared" si="22"/>
        <v>#DIV/0!</v>
      </c>
      <c r="V37" s="23"/>
      <c r="W37" s="21"/>
      <c r="X37" s="21"/>
      <c r="Y37" s="21"/>
      <c r="Z37" s="21"/>
      <c r="AA37" s="21"/>
      <c r="AB37" s="53">
        <f t="shared" si="23"/>
        <v>0</v>
      </c>
      <c r="AC37" s="17">
        <f t="shared" si="24"/>
        <v>0</v>
      </c>
      <c r="AD37" s="18" t="e">
        <f t="shared" si="25"/>
        <v>#DIV/0!</v>
      </c>
      <c r="AE37" s="28">
        <f t="shared" si="16"/>
        <v>0</v>
      </c>
      <c r="AF37" s="39" t="str">
        <f t="shared" si="26"/>
        <v>ok</v>
      </c>
    </row>
    <row r="38" spans="2:49" ht="107.25" customHeight="1" thickBot="1">
      <c r="B38" s="57"/>
      <c r="C38" s="20">
        <f t="shared" si="15"/>
        <v>0</v>
      </c>
      <c r="D38" s="20"/>
      <c r="E38" s="21"/>
      <c r="F38" s="21"/>
      <c r="G38" s="21"/>
      <c r="H38" s="21"/>
      <c r="I38" s="21"/>
      <c r="J38" s="54">
        <f t="shared" si="17"/>
        <v>0</v>
      </c>
      <c r="K38" s="17">
        <f t="shared" si="18"/>
        <v>0</v>
      </c>
      <c r="L38" s="18" t="e">
        <f t="shared" si="19"/>
        <v>#DIV/0!</v>
      </c>
      <c r="M38" s="20"/>
      <c r="N38" s="21"/>
      <c r="O38" s="21"/>
      <c r="P38" s="21"/>
      <c r="Q38" s="21"/>
      <c r="R38" s="21"/>
      <c r="S38" s="53">
        <f t="shared" si="20"/>
        <v>0</v>
      </c>
      <c r="T38" s="17">
        <f t="shared" si="21"/>
        <v>0</v>
      </c>
      <c r="U38" s="18" t="e">
        <f t="shared" si="22"/>
        <v>#DIV/0!</v>
      </c>
      <c r="V38" s="23"/>
      <c r="W38" s="21"/>
      <c r="X38" s="21"/>
      <c r="Y38" s="21"/>
      <c r="Z38" s="21"/>
      <c r="AA38" s="21"/>
      <c r="AB38" s="53">
        <f t="shared" si="23"/>
        <v>0</v>
      </c>
      <c r="AC38" s="17">
        <f t="shared" si="24"/>
        <v>0</v>
      </c>
      <c r="AD38" s="18" t="e">
        <f t="shared" si="25"/>
        <v>#DIV/0!</v>
      </c>
      <c r="AE38" s="28">
        <f t="shared" si="16"/>
        <v>0</v>
      </c>
      <c r="AF38" s="39" t="str">
        <f t="shared" si="26"/>
        <v>ok</v>
      </c>
    </row>
    <row r="39" spans="2:49" s="38" customFormat="1" ht="107.25" customHeight="1" thickBot="1">
      <c r="B39" s="57"/>
      <c r="C39" s="33">
        <f t="shared" si="15"/>
        <v>0</v>
      </c>
      <c r="D39" s="33"/>
      <c r="E39" s="34"/>
      <c r="F39" s="34"/>
      <c r="G39" s="34"/>
      <c r="H39" s="34"/>
      <c r="I39" s="34"/>
      <c r="J39" s="54">
        <f t="shared" si="17"/>
        <v>0</v>
      </c>
      <c r="K39" s="35">
        <f t="shared" si="18"/>
        <v>0</v>
      </c>
      <c r="L39" s="36" t="e">
        <f t="shared" si="19"/>
        <v>#DIV/0!</v>
      </c>
      <c r="M39" s="33"/>
      <c r="N39" s="34"/>
      <c r="O39" s="34"/>
      <c r="P39" s="34"/>
      <c r="Q39" s="34"/>
      <c r="R39" s="34"/>
      <c r="S39" s="53">
        <f t="shared" si="20"/>
        <v>0</v>
      </c>
      <c r="T39" s="35">
        <f t="shared" si="21"/>
        <v>0</v>
      </c>
      <c r="U39" s="36" t="e">
        <f t="shared" si="22"/>
        <v>#DIV/0!</v>
      </c>
      <c r="V39" s="37"/>
      <c r="W39" s="34"/>
      <c r="X39" s="34"/>
      <c r="Y39" s="34"/>
      <c r="Z39" s="34"/>
      <c r="AA39" s="34"/>
      <c r="AB39" s="53">
        <f t="shared" si="23"/>
        <v>0</v>
      </c>
      <c r="AC39" s="35">
        <f t="shared" si="24"/>
        <v>0</v>
      </c>
      <c r="AD39" s="36" t="e">
        <f t="shared" si="25"/>
        <v>#DIV/0!</v>
      </c>
      <c r="AE39" s="28">
        <f t="shared" si="16"/>
        <v>0</v>
      </c>
      <c r="AF39" s="39" t="str">
        <f t="shared" si="26"/>
        <v>ok</v>
      </c>
    </row>
    <row r="40" spans="2:49" ht="107.25" customHeight="1" thickBot="1">
      <c r="B40" s="57"/>
      <c r="C40" s="20">
        <f t="shared" si="15"/>
        <v>0</v>
      </c>
      <c r="D40" s="20"/>
      <c r="E40" s="21"/>
      <c r="F40" s="21"/>
      <c r="G40" s="21"/>
      <c r="H40" s="21"/>
      <c r="I40" s="21"/>
      <c r="J40" s="54">
        <f t="shared" si="17"/>
        <v>0</v>
      </c>
      <c r="K40" s="17">
        <f t="shared" si="18"/>
        <v>0</v>
      </c>
      <c r="L40" s="18" t="e">
        <f t="shared" si="19"/>
        <v>#DIV/0!</v>
      </c>
      <c r="M40" s="20"/>
      <c r="N40" s="21"/>
      <c r="O40" s="21"/>
      <c r="P40" s="21"/>
      <c r="Q40" s="21"/>
      <c r="R40" s="21"/>
      <c r="S40" s="53">
        <f t="shared" si="20"/>
        <v>0</v>
      </c>
      <c r="T40" s="17">
        <f t="shared" si="21"/>
        <v>0</v>
      </c>
      <c r="U40" s="18" t="e">
        <f t="shared" si="22"/>
        <v>#DIV/0!</v>
      </c>
      <c r="V40" s="23"/>
      <c r="W40" s="21"/>
      <c r="X40" s="21"/>
      <c r="Y40" s="21"/>
      <c r="Z40" s="21"/>
      <c r="AA40" s="21"/>
      <c r="AB40" s="53">
        <f t="shared" si="23"/>
        <v>0</v>
      </c>
      <c r="AC40" s="17">
        <f t="shared" si="24"/>
        <v>0</v>
      </c>
      <c r="AD40" s="18" t="e">
        <f t="shared" si="25"/>
        <v>#DIV/0!</v>
      </c>
      <c r="AE40" s="28">
        <f t="shared" si="16"/>
        <v>0</v>
      </c>
      <c r="AF40" s="39" t="str">
        <f t="shared" si="26"/>
        <v>ok</v>
      </c>
    </row>
    <row r="41" spans="2:49" ht="107.25" customHeight="1" thickBot="1">
      <c r="B41" s="57"/>
      <c r="C41" s="20">
        <f t="shared" si="15"/>
        <v>0</v>
      </c>
      <c r="D41" s="20"/>
      <c r="E41" s="21"/>
      <c r="F41" s="21"/>
      <c r="G41" s="21"/>
      <c r="H41" s="21"/>
      <c r="I41" s="21"/>
      <c r="J41" s="54">
        <f t="shared" si="17"/>
        <v>0</v>
      </c>
      <c r="K41" s="17">
        <f t="shared" si="18"/>
        <v>0</v>
      </c>
      <c r="L41" s="18" t="e">
        <f t="shared" si="19"/>
        <v>#DIV/0!</v>
      </c>
      <c r="M41" s="20"/>
      <c r="N41" s="21"/>
      <c r="O41" s="21"/>
      <c r="P41" s="21"/>
      <c r="Q41" s="21"/>
      <c r="R41" s="21"/>
      <c r="S41" s="53">
        <f t="shared" si="20"/>
        <v>0</v>
      </c>
      <c r="T41" s="17">
        <f t="shared" si="21"/>
        <v>0</v>
      </c>
      <c r="U41" s="18" t="e">
        <f t="shared" si="22"/>
        <v>#DIV/0!</v>
      </c>
      <c r="V41" s="23"/>
      <c r="W41" s="21"/>
      <c r="X41" s="21"/>
      <c r="Y41" s="21"/>
      <c r="Z41" s="21"/>
      <c r="AA41" s="21"/>
      <c r="AB41" s="53">
        <f t="shared" si="23"/>
        <v>0</v>
      </c>
      <c r="AC41" s="17">
        <f t="shared" si="24"/>
        <v>0</v>
      </c>
      <c r="AD41" s="18" t="e">
        <f t="shared" si="25"/>
        <v>#DIV/0!</v>
      </c>
      <c r="AE41" s="28">
        <f t="shared" si="16"/>
        <v>0</v>
      </c>
      <c r="AF41" s="39" t="str">
        <f t="shared" si="26"/>
        <v>ok</v>
      </c>
    </row>
    <row r="42" spans="2:49" ht="107.25" customHeight="1" thickBot="1">
      <c r="B42" s="57"/>
      <c r="C42" s="20">
        <f t="shared" si="15"/>
        <v>0</v>
      </c>
      <c r="D42" s="20"/>
      <c r="E42" s="21"/>
      <c r="F42" s="21"/>
      <c r="G42" s="21"/>
      <c r="H42" s="21"/>
      <c r="I42" s="21"/>
      <c r="J42" s="54">
        <f t="shared" si="17"/>
        <v>0</v>
      </c>
      <c r="K42" s="17">
        <f t="shared" si="18"/>
        <v>0</v>
      </c>
      <c r="L42" s="18" t="e">
        <f t="shared" si="19"/>
        <v>#DIV/0!</v>
      </c>
      <c r="M42" s="20"/>
      <c r="N42" s="21"/>
      <c r="O42" s="21"/>
      <c r="P42" s="21"/>
      <c r="Q42" s="21"/>
      <c r="R42" s="21"/>
      <c r="S42" s="53">
        <f t="shared" si="20"/>
        <v>0</v>
      </c>
      <c r="T42" s="17">
        <f t="shared" si="21"/>
        <v>0</v>
      </c>
      <c r="U42" s="18" t="e">
        <f t="shared" si="22"/>
        <v>#DIV/0!</v>
      </c>
      <c r="V42" s="23"/>
      <c r="W42" s="21"/>
      <c r="X42" s="21"/>
      <c r="Y42" s="21"/>
      <c r="Z42" s="21"/>
      <c r="AA42" s="21"/>
      <c r="AB42" s="53">
        <f t="shared" si="23"/>
        <v>0</v>
      </c>
      <c r="AC42" s="17">
        <f t="shared" si="24"/>
        <v>0</v>
      </c>
      <c r="AD42" s="18" t="e">
        <f t="shared" si="25"/>
        <v>#DIV/0!</v>
      </c>
      <c r="AE42" s="28">
        <f t="shared" si="16"/>
        <v>0</v>
      </c>
      <c r="AF42" s="39" t="str">
        <f t="shared" si="26"/>
        <v>ok</v>
      </c>
      <c r="AW42" s="1">
        <v>0</v>
      </c>
    </row>
    <row r="43" spans="2:49" ht="107.25" customHeight="1" thickBot="1">
      <c r="B43" s="57"/>
      <c r="C43" s="20">
        <f t="shared" si="15"/>
        <v>0</v>
      </c>
      <c r="D43" s="20"/>
      <c r="E43" s="21"/>
      <c r="F43" s="21"/>
      <c r="G43" s="21"/>
      <c r="H43" s="21"/>
      <c r="I43" s="21"/>
      <c r="J43" s="54">
        <f t="shared" si="17"/>
        <v>0</v>
      </c>
      <c r="K43" s="17">
        <f t="shared" si="18"/>
        <v>0</v>
      </c>
      <c r="L43" s="18" t="e">
        <f t="shared" si="19"/>
        <v>#DIV/0!</v>
      </c>
      <c r="M43" s="20"/>
      <c r="N43" s="21"/>
      <c r="O43" s="21"/>
      <c r="P43" s="21"/>
      <c r="Q43" s="21"/>
      <c r="R43" s="21"/>
      <c r="S43" s="53">
        <f t="shared" si="20"/>
        <v>0</v>
      </c>
      <c r="T43" s="17">
        <f t="shared" si="21"/>
        <v>0</v>
      </c>
      <c r="U43" s="18" t="e">
        <f t="shared" si="22"/>
        <v>#DIV/0!</v>
      </c>
      <c r="V43" s="23"/>
      <c r="W43" s="21"/>
      <c r="X43" s="21"/>
      <c r="Y43" s="21"/>
      <c r="Z43" s="21"/>
      <c r="AA43" s="21"/>
      <c r="AB43" s="53">
        <f t="shared" si="23"/>
        <v>0</v>
      </c>
      <c r="AC43" s="17">
        <f t="shared" si="24"/>
        <v>0</v>
      </c>
      <c r="AD43" s="18" t="e">
        <f t="shared" si="25"/>
        <v>#DIV/0!</v>
      </c>
      <c r="AE43" s="28">
        <f t="shared" si="16"/>
        <v>0</v>
      </c>
      <c r="AF43" s="39" t="str">
        <f t="shared" si="26"/>
        <v>ok</v>
      </c>
    </row>
    <row r="44" spans="2:49" ht="107.25" customHeight="1" thickBot="1">
      <c r="B44" s="57"/>
      <c r="C44" s="20">
        <f t="shared" si="15"/>
        <v>0</v>
      </c>
      <c r="D44" s="20"/>
      <c r="E44" s="21"/>
      <c r="F44" s="21"/>
      <c r="G44" s="21"/>
      <c r="H44" s="21"/>
      <c r="I44" s="21"/>
      <c r="J44" s="54">
        <f t="shared" si="17"/>
        <v>0</v>
      </c>
      <c r="K44" s="17">
        <f t="shared" si="18"/>
        <v>0</v>
      </c>
      <c r="L44" s="18" t="e">
        <f t="shared" si="19"/>
        <v>#DIV/0!</v>
      </c>
      <c r="M44" s="20"/>
      <c r="N44" s="21"/>
      <c r="O44" s="21"/>
      <c r="P44" s="21"/>
      <c r="Q44" s="21"/>
      <c r="R44" s="21"/>
      <c r="S44" s="53">
        <f t="shared" si="20"/>
        <v>0</v>
      </c>
      <c r="T44" s="17">
        <f t="shared" si="21"/>
        <v>0</v>
      </c>
      <c r="U44" s="18" t="e">
        <f t="shared" si="22"/>
        <v>#DIV/0!</v>
      </c>
      <c r="V44" s="23"/>
      <c r="W44" s="21"/>
      <c r="X44" s="21"/>
      <c r="Y44" s="21"/>
      <c r="Z44" s="21"/>
      <c r="AA44" s="21"/>
      <c r="AB44" s="53">
        <f t="shared" si="23"/>
        <v>0</v>
      </c>
      <c r="AC44" s="17">
        <f t="shared" si="24"/>
        <v>0</v>
      </c>
      <c r="AD44" s="18" t="e">
        <f t="shared" si="25"/>
        <v>#DIV/0!</v>
      </c>
      <c r="AE44" s="28">
        <f t="shared" si="16"/>
        <v>0</v>
      </c>
      <c r="AF44" s="39" t="str">
        <f t="shared" si="26"/>
        <v>ok</v>
      </c>
    </row>
    <row r="45" spans="2:49" s="6" customFormat="1" ht="107.25" customHeight="1" thickBot="1">
      <c r="B45" s="57"/>
      <c r="C45" s="20">
        <f t="shared" si="15"/>
        <v>0</v>
      </c>
      <c r="D45" s="20"/>
      <c r="E45" s="21"/>
      <c r="F45" s="21"/>
      <c r="G45" s="21"/>
      <c r="H45" s="21"/>
      <c r="I45" s="21"/>
      <c r="J45" s="54">
        <f t="shared" si="17"/>
        <v>0</v>
      </c>
      <c r="K45" s="17">
        <f t="shared" si="18"/>
        <v>0</v>
      </c>
      <c r="L45" s="18" t="e">
        <f t="shared" si="19"/>
        <v>#DIV/0!</v>
      </c>
      <c r="M45" s="20"/>
      <c r="N45" s="21"/>
      <c r="O45" s="21"/>
      <c r="P45" s="21"/>
      <c r="Q45" s="21"/>
      <c r="R45" s="21"/>
      <c r="S45" s="53">
        <f t="shared" si="20"/>
        <v>0</v>
      </c>
      <c r="T45" s="17">
        <f t="shared" si="21"/>
        <v>0</v>
      </c>
      <c r="U45" s="18" t="e">
        <f t="shared" si="22"/>
        <v>#DIV/0!</v>
      </c>
      <c r="V45" s="23"/>
      <c r="W45" s="21"/>
      <c r="X45" s="21"/>
      <c r="Y45" s="21"/>
      <c r="Z45" s="21"/>
      <c r="AA45" s="21"/>
      <c r="AB45" s="53">
        <f t="shared" si="23"/>
        <v>0</v>
      </c>
      <c r="AC45" s="17">
        <f t="shared" si="24"/>
        <v>0</v>
      </c>
      <c r="AD45" s="18" t="e">
        <f t="shared" si="25"/>
        <v>#DIV/0!</v>
      </c>
      <c r="AE45" s="28">
        <f t="shared" si="16"/>
        <v>0</v>
      </c>
      <c r="AF45" s="39" t="str">
        <f t="shared" si="26"/>
        <v>ok</v>
      </c>
    </row>
    <row r="46" spans="2:49" ht="107.25" customHeight="1" thickBot="1">
      <c r="B46" s="57"/>
      <c r="C46" s="20">
        <f t="shared" si="15"/>
        <v>0</v>
      </c>
      <c r="D46" s="20"/>
      <c r="E46" s="21"/>
      <c r="F46" s="21"/>
      <c r="G46" s="21"/>
      <c r="H46" s="21"/>
      <c r="I46" s="21"/>
      <c r="J46" s="54">
        <f>I46+H46+G46+F46+E46+D46</f>
        <v>0</v>
      </c>
      <c r="K46" s="17">
        <f>SUM(I46+H46+G46+F46+E46)</f>
        <v>0</v>
      </c>
      <c r="L46" s="18" t="e">
        <f>K46/J46</f>
        <v>#DIV/0!</v>
      </c>
      <c r="M46" s="20"/>
      <c r="N46" s="21"/>
      <c r="O46" s="21"/>
      <c r="P46" s="21"/>
      <c r="Q46" s="21"/>
      <c r="R46" s="21"/>
      <c r="S46" s="53">
        <f>SUM(M46:R46)</f>
        <v>0</v>
      </c>
      <c r="T46" s="17">
        <f>SUM(N46:R46)</f>
        <v>0</v>
      </c>
      <c r="U46" s="18" t="e">
        <f>T46/S46</f>
        <v>#DIV/0!</v>
      </c>
      <c r="V46" s="23"/>
      <c r="W46" s="21"/>
      <c r="X46" s="21"/>
      <c r="Y46" s="21"/>
      <c r="Z46" s="21"/>
      <c r="AA46" s="21"/>
      <c r="AB46" s="53">
        <f>SUM(V46:AA46)</f>
        <v>0</v>
      </c>
      <c r="AC46" s="17">
        <f>SUM(W46:AA46)</f>
        <v>0</v>
      </c>
      <c r="AD46" s="18" t="e">
        <f>AC46/AB46</f>
        <v>#DIV/0!</v>
      </c>
      <c r="AE46" s="28">
        <f t="shared" si="16"/>
        <v>0</v>
      </c>
      <c r="AF46" s="39" t="str">
        <f t="shared" si="26"/>
        <v>ok</v>
      </c>
    </row>
    <row r="47" spans="2:49" ht="107.25" customHeight="1" thickBot="1">
      <c r="B47" s="57"/>
      <c r="C47" s="20">
        <f t="shared" si="15"/>
        <v>0</v>
      </c>
      <c r="D47" s="20"/>
      <c r="E47" s="21"/>
      <c r="F47" s="21"/>
      <c r="G47" s="21"/>
      <c r="H47" s="21"/>
      <c r="I47" s="21"/>
      <c r="J47" s="54">
        <f>I47+H47+G47+F47+E47+D47</f>
        <v>0</v>
      </c>
      <c r="K47" s="17">
        <f>SUM(I47+H47+G47+F47+E47)</f>
        <v>0</v>
      </c>
      <c r="L47" s="18" t="e">
        <f>K47/J47</f>
        <v>#DIV/0!</v>
      </c>
      <c r="M47" s="20"/>
      <c r="N47" s="21"/>
      <c r="O47" s="21"/>
      <c r="P47" s="21"/>
      <c r="Q47" s="21"/>
      <c r="R47" s="21"/>
      <c r="S47" s="53">
        <f>SUM(M47:R47)</f>
        <v>0</v>
      </c>
      <c r="T47" s="17">
        <f>SUM(N47:R47)</f>
        <v>0</v>
      </c>
      <c r="U47" s="18" t="e">
        <f>T47/S47</f>
        <v>#DIV/0!</v>
      </c>
      <c r="V47" s="20"/>
      <c r="W47" s="21"/>
      <c r="X47" s="21"/>
      <c r="Y47" s="21"/>
      <c r="Z47" s="21"/>
      <c r="AA47" s="21"/>
      <c r="AB47" s="53">
        <f>SUM(V47:AA47)</f>
        <v>0</v>
      </c>
      <c r="AC47" s="17">
        <f>SUM(W47:AA47)</f>
        <v>0</v>
      </c>
      <c r="AD47" s="18" t="e">
        <f>AC47/AB47</f>
        <v>#DIV/0!</v>
      </c>
      <c r="AE47" s="28">
        <f t="shared" si="16"/>
        <v>0</v>
      </c>
      <c r="AF47" s="39" t="str">
        <f t="shared" si="26"/>
        <v>ok</v>
      </c>
    </row>
    <row r="48" spans="2:49" ht="107.25" customHeight="1" thickTop="1" thickBot="1">
      <c r="B48" s="58" t="s">
        <v>26</v>
      </c>
      <c r="C48" s="59">
        <f t="shared" ref="C48:I48" si="27">SUM(C32:C47)</f>
        <v>0</v>
      </c>
      <c r="D48" s="59">
        <f t="shared" si="27"/>
        <v>0</v>
      </c>
      <c r="E48" s="59">
        <f t="shared" si="27"/>
        <v>0</v>
      </c>
      <c r="F48" s="59">
        <f t="shared" si="27"/>
        <v>0</v>
      </c>
      <c r="G48" s="59">
        <f t="shared" si="27"/>
        <v>0</v>
      </c>
      <c r="H48" s="59">
        <f t="shared" si="27"/>
        <v>0</v>
      </c>
      <c r="I48" s="59">
        <f t="shared" si="27"/>
        <v>0</v>
      </c>
      <c r="J48" s="60">
        <f t="shared" si="17"/>
        <v>0</v>
      </c>
      <c r="K48" s="60">
        <f t="shared" si="18"/>
        <v>0</v>
      </c>
      <c r="L48" s="61" t="e">
        <f t="shared" si="19"/>
        <v>#DIV/0!</v>
      </c>
      <c r="M48" s="60">
        <f t="shared" ref="M48:T48" si="28">SUM(M32:M47)</f>
        <v>0</v>
      </c>
      <c r="N48" s="60">
        <f t="shared" si="28"/>
        <v>0</v>
      </c>
      <c r="O48" s="60">
        <f t="shared" si="28"/>
        <v>0</v>
      </c>
      <c r="P48" s="60">
        <f t="shared" si="28"/>
        <v>0</v>
      </c>
      <c r="Q48" s="60">
        <f t="shared" si="28"/>
        <v>0</v>
      </c>
      <c r="R48" s="60">
        <f t="shared" si="28"/>
        <v>0</v>
      </c>
      <c r="S48" s="60">
        <f t="shared" si="28"/>
        <v>0</v>
      </c>
      <c r="T48" s="60">
        <f t="shared" si="28"/>
        <v>0</v>
      </c>
      <c r="U48" s="61" t="e">
        <f t="shared" si="22"/>
        <v>#DIV/0!</v>
      </c>
      <c r="V48" s="60">
        <f t="shared" ref="V48:AB48" si="29">SUM(V32:V47)</f>
        <v>0</v>
      </c>
      <c r="W48" s="60">
        <f t="shared" si="29"/>
        <v>0</v>
      </c>
      <c r="X48" s="60">
        <f t="shared" si="29"/>
        <v>0</v>
      </c>
      <c r="Y48" s="60">
        <f t="shared" si="29"/>
        <v>0</v>
      </c>
      <c r="Z48" s="60">
        <f t="shared" si="29"/>
        <v>0</v>
      </c>
      <c r="AA48" s="60">
        <f t="shared" si="29"/>
        <v>0</v>
      </c>
      <c r="AB48" s="60">
        <f t="shared" si="29"/>
        <v>0</v>
      </c>
      <c r="AC48" s="60">
        <f t="shared" si="24"/>
        <v>0</v>
      </c>
      <c r="AD48" s="61" t="e">
        <f t="shared" si="25"/>
        <v>#DIV/0!</v>
      </c>
      <c r="AE48" s="62">
        <f>C48-AB48</f>
        <v>0</v>
      </c>
      <c r="AF48" s="39" t="str">
        <f t="shared" si="26"/>
        <v>ok</v>
      </c>
    </row>
    <row r="49" spans="2:32" ht="45.75" customHeight="1" thickTop="1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94" t="s">
        <v>27</v>
      </c>
      <c r="V49" s="194"/>
      <c r="W49" s="194"/>
      <c r="X49" s="194"/>
      <c r="Y49" s="194"/>
      <c r="Z49" s="194"/>
      <c r="AA49" s="3"/>
      <c r="AB49" s="3"/>
      <c r="AC49" s="3"/>
      <c r="AD49" s="3"/>
    </row>
    <row r="50" spans="2:32" ht="48" customHeight="1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52"/>
      <c r="V50" s="152"/>
      <c r="W50" s="152"/>
      <c r="X50" s="152"/>
      <c r="Y50" s="152"/>
      <c r="Z50" s="152"/>
      <c r="AA50" s="3"/>
      <c r="AB50" s="3"/>
      <c r="AC50" s="3"/>
      <c r="AD50" s="3"/>
    </row>
    <row r="51" spans="2:32" s="67" customFormat="1" ht="51.75" customHeight="1">
      <c r="B51" s="137" t="s">
        <v>0</v>
      </c>
      <c r="C51" s="137"/>
      <c r="D51" s="137"/>
      <c r="E51" s="137"/>
      <c r="F51" s="137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9"/>
      <c r="W51" s="69"/>
      <c r="X51" s="69"/>
      <c r="Y51" s="69"/>
      <c r="Z51" s="69"/>
      <c r="AA51" s="69"/>
      <c r="AB51" s="69"/>
      <c r="AC51" s="69"/>
      <c r="AD51" s="70"/>
    </row>
    <row r="52" spans="2:32" s="67" customFormat="1" ht="63" customHeight="1">
      <c r="B52" s="137" t="s">
        <v>1</v>
      </c>
      <c r="C52" s="137"/>
      <c r="D52" s="137"/>
      <c r="E52" s="137"/>
      <c r="F52" s="137"/>
      <c r="G52" s="137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9"/>
      <c r="W52" s="69"/>
      <c r="X52" s="69"/>
      <c r="Y52" s="69"/>
      <c r="Z52" s="69"/>
      <c r="AA52" s="69"/>
      <c r="AB52" s="69"/>
      <c r="AC52" s="69"/>
      <c r="AD52" s="70"/>
    </row>
    <row r="53" spans="2:32" s="67" customFormat="1" ht="55.5" customHeight="1">
      <c r="B53" s="137" t="s">
        <v>2</v>
      </c>
      <c r="C53" s="137"/>
      <c r="D53" s="137"/>
      <c r="E53" s="137"/>
      <c r="F53" s="137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149" t="s">
        <v>3</v>
      </c>
      <c r="W53" s="149"/>
      <c r="X53" s="149"/>
      <c r="Y53" s="149"/>
      <c r="Z53" s="149"/>
      <c r="AA53" s="149"/>
      <c r="AB53" s="149"/>
      <c r="AC53" s="149"/>
      <c r="AD53" s="71"/>
    </row>
    <row r="54" spans="2:32" ht="80.25" customHeight="1" thickBot="1">
      <c r="B54" s="3"/>
      <c r="C54" s="3"/>
      <c r="D54" s="11"/>
      <c r="E54" s="150" t="s">
        <v>32</v>
      </c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1"/>
      <c r="W54" s="151"/>
      <c r="X54" s="151"/>
      <c r="Y54" s="151"/>
      <c r="Z54" s="151"/>
      <c r="AA54" s="151"/>
      <c r="AB54" s="151"/>
      <c r="AC54" s="151"/>
      <c r="AD54" s="3"/>
    </row>
    <row r="55" spans="2:32" ht="77.25" customHeight="1" thickTop="1" thickBot="1">
      <c r="B55" s="120" t="s">
        <v>5</v>
      </c>
      <c r="C55" s="120" t="s">
        <v>6</v>
      </c>
      <c r="D55" s="123" t="s">
        <v>29</v>
      </c>
      <c r="E55" s="124"/>
      <c r="F55" s="124"/>
      <c r="G55" s="124"/>
      <c r="H55" s="124"/>
      <c r="I55" s="124"/>
      <c r="J55" s="124"/>
      <c r="K55" s="124"/>
      <c r="L55" s="125"/>
      <c r="M55" s="123" t="s">
        <v>30</v>
      </c>
      <c r="N55" s="124"/>
      <c r="O55" s="124"/>
      <c r="P55" s="124"/>
      <c r="Q55" s="124"/>
      <c r="R55" s="124"/>
      <c r="S55" s="124"/>
      <c r="T55" s="124"/>
      <c r="U55" s="125"/>
      <c r="V55" s="126" t="s">
        <v>31</v>
      </c>
      <c r="W55" s="127"/>
      <c r="X55" s="127"/>
      <c r="Y55" s="127"/>
      <c r="Z55" s="127"/>
      <c r="AA55" s="127"/>
      <c r="AB55" s="127"/>
      <c r="AC55" s="127"/>
      <c r="AD55" s="127"/>
      <c r="AE55" s="128"/>
      <c r="AF55" s="6"/>
    </row>
    <row r="56" spans="2:32" s="2" customFormat="1" ht="35.1" customHeight="1" thickTop="1">
      <c r="B56" s="121"/>
      <c r="C56" s="121"/>
      <c r="D56" s="129" t="s">
        <v>10</v>
      </c>
      <c r="E56" s="111">
        <v>9</v>
      </c>
      <c r="F56" s="131" t="s">
        <v>11</v>
      </c>
      <c r="G56" s="111" t="s">
        <v>12</v>
      </c>
      <c r="H56" s="111" t="s">
        <v>13</v>
      </c>
      <c r="I56" s="132">
        <v>18</v>
      </c>
      <c r="J56" s="111" t="s">
        <v>14</v>
      </c>
      <c r="K56" s="111" t="s">
        <v>15</v>
      </c>
      <c r="L56" s="134" t="s">
        <v>16</v>
      </c>
      <c r="M56" s="111" t="s">
        <v>17</v>
      </c>
      <c r="N56" s="111">
        <v>21</v>
      </c>
      <c r="O56" s="111" t="s">
        <v>18</v>
      </c>
      <c r="P56" s="111" t="s">
        <v>19</v>
      </c>
      <c r="Q56" s="111" t="s">
        <v>20</v>
      </c>
      <c r="R56" s="111">
        <v>42</v>
      </c>
      <c r="S56" s="111" t="s">
        <v>14</v>
      </c>
      <c r="T56" s="111" t="s">
        <v>15</v>
      </c>
      <c r="U56" s="134" t="s">
        <v>16</v>
      </c>
      <c r="V56" s="111" t="s">
        <v>21</v>
      </c>
      <c r="W56" s="111">
        <v>30</v>
      </c>
      <c r="X56" s="111" t="s">
        <v>22</v>
      </c>
      <c r="Y56" s="111" t="s">
        <v>23</v>
      </c>
      <c r="Z56" s="111" t="s">
        <v>24</v>
      </c>
      <c r="AA56" s="111">
        <v>60</v>
      </c>
      <c r="AB56" s="113" t="s">
        <v>14</v>
      </c>
      <c r="AC56" s="113" t="s">
        <v>15</v>
      </c>
      <c r="AD56" s="115" t="s">
        <v>16</v>
      </c>
      <c r="AE56" s="117" t="s">
        <v>25</v>
      </c>
      <c r="AF56" s="7"/>
    </row>
    <row r="57" spans="2:32" ht="182.25" customHeight="1" thickBot="1">
      <c r="B57" s="122"/>
      <c r="C57" s="122"/>
      <c r="D57" s="130"/>
      <c r="E57" s="112"/>
      <c r="F57" s="112"/>
      <c r="G57" s="112"/>
      <c r="H57" s="112"/>
      <c r="I57" s="133"/>
      <c r="J57" s="114"/>
      <c r="K57" s="114"/>
      <c r="L57" s="116"/>
      <c r="M57" s="112"/>
      <c r="N57" s="112"/>
      <c r="O57" s="112"/>
      <c r="P57" s="112"/>
      <c r="Q57" s="112"/>
      <c r="R57" s="112"/>
      <c r="S57" s="114"/>
      <c r="T57" s="114"/>
      <c r="U57" s="116"/>
      <c r="V57" s="112"/>
      <c r="W57" s="112"/>
      <c r="X57" s="112"/>
      <c r="Y57" s="112"/>
      <c r="Z57" s="112"/>
      <c r="AA57" s="112"/>
      <c r="AB57" s="114"/>
      <c r="AC57" s="114"/>
      <c r="AD57" s="116"/>
      <c r="AE57" s="118"/>
      <c r="AF57" s="6"/>
    </row>
    <row r="58" spans="2:32" ht="114.75" customHeight="1" thickTop="1">
      <c r="B58" s="101" t="s">
        <v>33</v>
      </c>
      <c r="C58" s="15">
        <f t="shared" ref="C58:AE58" si="30">C22</f>
        <v>0</v>
      </c>
      <c r="D58" s="15">
        <f t="shared" si="30"/>
        <v>0</v>
      </c>
      <c r="E58" s="16">
        <f t="shared" si="30"/>
        <v>0</v>
      </c>
      <c r="F58" s="16">
        <f t="shared" si="30"/>
        <v>0</v>
      </c>
      <c r="G58" s="16">
        <f t="shared" si="30"/>
        <v>0</v>
      </c>
      <c r="H58" s="16">
        <f t="shared" si="30"/>
        <v>0</v>
      </c>
      <c r="I58" s="16">
        <f t="shared" si="30"/>
        <v>0</v>
      </c>
      <c r="J58" s="107">
        <f t="shared" si="30"/>
        <v>0</v>
      </c>
      <c r="K58" s="17">
        <f t="shared" si="30"/>
        <v>0</v>
      </c>
      <c r="L58" s="18" t="e">
        <f t="shared" si="30"/>
        <v>#DIV/0!</v>
      </c>
      <c r="M58" s="15">
        <f t="shared" si="30"/>
        <v>0</v>
      </c>
      <c r="N58" s="16">
        <f t="shared" si="30"/>
        <v>0</v>
      </c>
      <c r="O58" s="16">
        <f t="shared" si="30"/>
        <v>0</v>
      </c>
      <c r="P58" s="16">
        <f t="shared" si="30"/>
        <v>0</v>
      </c>
      <c r="Q58" s="16">
        <f t="shared" si="30"/>
        <v>0</v>
      </c>
      <c r="R58" s="16">
        <f t="shared" si="30"/>
        <v>0</v>
      </c>
      <c r="S58" s="109">
        <f t="shared" si="30"/>
        <v>0</v>
      </c>
      <c r="T58" s="17">
        <f t="shared" si="30"/>
        <v>0</v>
      </c>
      <c r="U58" s="18" t="e">
        <f t="shared" si="30"/>
        <v>#DIV/0!</v>
      </c>
      <c r="V58" s="15">
        <f t="shared" si="30"/>
        <v>0</v>
      </c>
      <c r="W58" s="16">
        <f t="shared" si="30"/>
        <v>0</v>
      </c>
      <c r="X58" s="16">
        <f t="shared" si="30"/>
        <v>0</v>
      </c>
      <c r="Y58" s="16">
        <f t="shared" si="30"/>
        <v>0</v>
      </c>
      <c r="Z58" s="16">
        <f t="shared" si="30"/>
        <v>0</v>
      </c>
      <c r="AA58" s="16">
        <f t="shared" si="30"/>
        <v>0</v>
      </c>
      <c r="AB58" s="109">
        <f t="shared" si="30"/>
        <v>0</v>
      </c>
      <c r="AC58" s="17">
        <f t="shared" si="30"/>
        <v>0</v>
      </c>
      <c r="AD58" s="18" t="e">
        <f t="shared" si="30"/>
        <v>#DIV/0!</v>
      </c>
      <c r="AE58" s="28">
        <f t="shared" si="30"/>
        <v>0</v>
      </c>
      <c r="AF58" s="39" t="str">
        <f t="shared" ref="AF58:AF60" si="31">IF(AND(AB58=S58,AB58=J58),"ok","check")</f>
        <v>ok</v>
      </c>
    </row>
    <row r="59" spans="2:32" ht="114.75" customHeight="1" thickBot="1">
      <c r="B59" s="102" t="s">
        <v>34</v>
      </c>
      <c r="C59" s="20">
        <f t="shared" ref="C59:AE59" si="32">C48</f>
        <v>0</v>
      </c>
      <c r="D59" s="20">
        <f t="shared" si="32"/>
        <v>0</v>
      </c>
      <c r="E59" s="21">
        <f t="shared" si="32"/>
        <v>0</v>
      </c>
      <c r="F59" s="21">
        <f t="shared" si="32"/>
        <v>0</v>
      </c>
      <c r="G59" s="21">
        <f t="shared" si="32"/>
        <v>0</v>
      </c>
      <c r="H59" s="21">
        <f t="shared" si="32"/>
        <v>0</v>
      </c>
      <c r="I59" s="21">
        <f t="shared" si="32"/>
        <v>0</v>
      </c>
      <c r="J59" s="108">
        <f t="shared" si="32"/>
        <v>0</v>
      </c>
      <c r="K59" s="17">
        <f t="shared" si="32"/>
        <v>0</v>
      </c>
      <c r="L59" s="18" t="e">
        <f t="shared" si="32"/>
        <v>#DIV/0!</v>
      </c>
      <c r="M59" s="20">
        <f t="shared" si="32"/>
        <v>0</v>
      </c>
      <c r="N59" s="21">
        <f t="shared" si="32"/>
        <v>0</v>
      </c>
      <c r="O59" s="21">
        <f t="shared" si="32"/>
        <v>0</v>
      </c>
      <c r="P59" s="21">
        <f t="shared" si="32"/>
        <v>0</v>
      </c>
      <c r="Q59" s="21">
        <f t="shared" si="32"/>
        <v>0</v>
      </c>
      <c r="R59" s="21">
        <f t="shared" si="32"/>
        <v>0</v>
      </c>
      <c r="S59" s="109">
        <f t="shared" si="32"/>
        <v>0</v>
      </c>
      <c r="T59" s="17">
        <f t="shared" si="32"/>
        <v>0</v>
      </c>
      <c r="U59" s="18" t="e">
        <f t="shared" si="32"/>
        <v>#DIV/0!</v>
      </c>
      <c r="V59" s="23">
        <f t="shared" si="32"/>
        <v>0</v>
      </c>
      <c r="W59" s="21">
        <f t="shared" si="32"/>
        <v>0</v>
      </c>
      <c r="X59" s="21">
        <f t="shared" si="32"/>
        <v>0</v>
      </c>
      <c r="Y59" s="21">
        <f t="shared" si="32"/>
        <v>0</v>
      </c>
      <c r="Z59" s="21">
        <f t="shared" si="32"/>
        <v>0</v>
      </c>
      <c r="AA59" s="21">
        <f t="shared" si="32"/>
        <v>0</v>
      </c>
      <c r="AB59" s="109">
        <f t="shared" si="32"/>
        <v>0</v>
      </c>
      <c r="AC59" s="17">
        <f t="shared" si="32"/>
        <v>0</v>
      </c>
      <c r="AD59" s="18" t="e">
        <f t="shared" si="32"/>
        <v>#DIV/0!</v>
      </c>
      <c r="AE59" s="28">
        <f t="shared" si="32"/>
        <v>0</v>
      </c>
      <c r="AF59" s="39" t="str">
        <f t="shared" si="31"/>
        <v>ok</v>
      </c>
    </row>
    <row r="60" spans="2:32" ht="114.75" customHeight="1" thickTop="1" thickBot="1">
      <c r="B60" s="103" t="s">
        <v>26</v>
      </c>
      <c r="C60" s="104">
        <f t="shared" ref="C60:I60" si="33">SUM(C58:C59)</f>
        <v>0</v>
      </c>
      <c r="D60" s="104">
        <f t="shared" si="33"/>
        <v>0</v>
      </c>
      <c r="E60" s="104">
        <f t="shared" si="33"/>
        <v>0</v>
      </c>
      <c r="F60" s="104">
        <f t="shared" si="33"/>
        <v>0</v>
      </c>
      <c r="G60" s="104">
        <f t="shared" si="33"/>
        <v>0</v>
      </c>
      <c r="H60" s="104">
        <f t="shared" si="33"/>
        <v>0</v>
      </c>
      <c r="I60" s="104">
        <f t="shared" si="33"/>
        <v>0</v>
      </c>
      <c r="J60" s="104">
        <f t="shared" ref="J60" si="34">I60+H60+G60+F60+E60+D60</f>
        <v>0</v>
      </c>
      <c r="K60" s="104">
        <f t="shared" ref="K60" si="35">SUM(I60+H60+G60+F60+E60)</f>
        <v>0</v>
      </c>
      <c r="L60" s="105" t="e">
        <f t="shared" ref="L60" si="36">K60/J60</f>
        <v>#DIV/0!</v>
      </c>
      <c r="M60" s="104">
        <f t="shared" ref="M60:T60" si="37">SUM(M58:M59)</f>
        <v>0</v>
      </c>
      <c r="N60" s="104">
        <f t="shared" si="37"/>
        <v>0</v>
      </c>
      <c r="O60" s="104">
        <f t="shared" si="37"/>
        <v>0</v>
      </c>
      <c r="P60" s="104">
        <f t="shared" si="37"/>
        <v>0</v>
      </c>
      <c r="Q60" s="104">
        <f t="shared" si="37"/>
        <v>0</v>
      </c>
      <c r="R60" s="104">
        <f t="shared" si="37"/>
        <v>0</v>
      </c>
      <c r="S60" s="104">
        <f t="shared" si="37"/>
        <v>0</v>
      </c>
      <c r="T60" s="104">
        <f t="shared" si="37"/>
        <v>0</v>
      </c>
      <c r="U60" s="105" t="e">
        <f t="shared" ref="U60" si="38">T60/S60</f>
        <v>#DIV/0!</v>
      </c>
      <c r="V60" s="104">
        <f t="shared" ref="V60:AC60" si="39">SUM(V58:V59)</f>
        <v>0</v>
      </c>
      <c r="W60" s="104">
        <f t="shared" si="39"/>
        <v>0</v>
      </c>
      <c r="X60" s="104">
        <f t="shared" si="39"/>
        <v>0</v>
      </c>
      <c r="Y60" s="104">
        <f t="shared" si="39"/>
        <v>0</v>
      </c>
      <c r="Z60" s="104">
        <f t="shared" si="39"/>
        <v>0</v>
      </c>
      <c r="AA60" s="104">
        <f t="shared" si="39"/>
        <v>0</v>
      </c>
      <c r="AB60" s="104">
        <f t="shared" si="39"/>
        <v>0</v>
      </c>
      <c r="AC60" s="104">
        <f t="shared" si="39"/>
        <v>0</v>
      </c>
      <c r="AD60" s="105" t="e">
        <f t="shared" ref="AD60" si="40">AC60/AB60</f>
        <v>#DIV/0!</v>
      </c>
      <c r="AE60" s="106">
        <f>SUM(AE58:AE59)</f>
        <v>0</v>
      </c>
      <c r="AF60" s="39" t="str">
        <f t="shared" si="31"/>
        <v>ok</v>
      </c>
    </row>
    <row r="61" spans="2:32" ht="44.25" customHeight="1" thickTop="1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19" t="s">
        <v>27</v>
      </c>
      <c r="V61" s="119"/>
      <c r="W61" s="119"/>
      <c r="X61" s="119"/>
      <c r="Y61" s="119"/>
      <c r="Z61" s="119"/>
      <c r="AA61" s="3"/>
      <c r="AB61" s="3"/>
      <c r="AC61" s="3"/>
      <c r="AD61" s="3"/>
    </row>
    <row r="62" spans="2:32" ht="49.5" customHeight="1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10"/>
      <c r="V62" s="110"/>
      <c r="W62" s="110"/>
      <c r="X62" s="110"/>
      <c r="Y62" s="110"/>
      <c r="Z62" s="110"/>
      <c r="AA62" s="3"/>
      <c r="AB62" s="3"/>
      <c r="AC62" s="3"/>
      <c r="AD62" s="3"/>
    </row>
    <row r="63" spans="2:32" ht="45.75" customHeight="1">
      <c r="B63" s="137" t="s">
        <v>0</v>
      </c>
      <c r="C63" s="137"/>
      <c r="D63" s="137"/>
      <c r="E63" s="137"/>
      <c r="F63" s="137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9"/>
      <c r="W63" s="69"/>
      <c r="X63" s="69"/>
      <c r="Y63" s="69"/>
      <c r="Z63" s="69"/>
      <c r="AA63" s="69"/>
      <c r="AB63" s="69"/>
      <c r="AC63" s="69"/>
      <c r="AD63" s="6"/>
    </row>
    <row r="64" spans="2:32" ht="53.25" customHeight="1">
      <c r="B64" s="137" t="s">
        <v>1</v>
      </c>
      <c r="C64" s="137"/>
      <c r="D64" s="137"/>
      <c r="E64" s="137"/>
      <c r="F64" s="137"/>
      <c r="G64" s="137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9"/>
      <c r="W64" s="69"/>
      <c r="X64" s="69"/>
      <c r="Y64" s="69"/>
      <c r="Z64" s="69"/>
      <c r="AA64" s="69"/>
      <c r="AB64" s="69"/>
      <c r="AC64" s="69"/>
      <c r="AD64" s="6"/>
    </row>
    <row r="65" spans="2:32" ht="57" customHeight="1">
      <c r="B65" s="137" t="s">
        <v>2</v>
      </c>
      <c r="C65" s="137"/>
      <c r="D65" s="137"/>
      <c r="E65" s="137"/>
      <c r="F65" s="137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149" t="s">
        <v>3</v>
      </c>
      <c r="W65" s="149"/>
      <c r="X65" s="149"/>
      <c r="Y65" s="149"/>
      <c r="Z65" s="149"/>
      <c r="AA65" s="149"/>
      <c r="AB65" s="149"/>
      <c r="AC65" s="149"/>
      <c r="AD65" s="12"/>
    </row>
    <row r="66" spans="2:32" ht="69" customHeight="1" thickBot="1">
      <c r="B66" s="3"/>
      <c r="C66" s="3"/>
      <c r="D66" s="11"/>
      <c r="E66" s="195" t="s">
        <v>35</v>
      </c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3"/>
    </row>
    <row r="67" spans="2:32" ht="75" customHeight="1" thickTop="1" thickBot="1">
      <c r="B67" s="172" t="s">
        <v>5</v>
      </c>
      <c r="C67" s="197" t="s">
        <v>6</v>
      </c>
      <c r="D67" s="175" t="s">
        <v>29</v>
      </c>
      <c r="E67" s="176"/>
      <c r="F67" s="176"/>
      <c r="G67" s="176"/>
      <c r="H67" s="176"/>
      <c r="I67" s="176"/>
      <c r="J67" s="176"/>
      <c r="K67" s="176"/>
      <c r="L67" s="177"/>
      <c r="M67" s="175" t="s">
        <v>30</v>
      </c>
      <c r="N67" s="176"/>
      <c r="O67" s="176"/>
      <c r="P67" s="176"/>
      <c r="Q67" s="176"/>
      <c r="R67" s="176"/>
      <c r="S67" s="176"/>
      <c r="T67" s="176"/>
      <c r="U67" s="177"/>
      <c r="V67" s="178" t="s">
        <v>31</v>
      </c>
      <c r="W67" s="179"/>
      <c r="X67" s="179"/>
      <c r="Y67" s="179"/>
      <c r="Z67" s="179"/>
      <c r="AA67" s="179"/>
      <c r="AB67" s="179"/>
      <c r="AC67" s="179"/>
      <c r="AD67" s="179"/>
      <c r="AE67" s="180"/>
    </row>
    <row r="68" spans="2:32" ht="45" customHeight="1" thickTop="1">
      <c r="B68" s="173"/>
      <c r="C68" s="198"/>
      <c r="D68" s="181" t="s">
        <v>36</v>
      </c>
      <c r="E68" s="153">
        <v>12</v>
      </c>
      <c r="F68" s="183" t="s">
        <v>37</v>
      </c>
      <c r="G68" s="153" t="s">
        <v>38</v>
      </c>
      <c r="H68" s="153" t="s">
        <v>39</v>
      </c>
      <c r="I68" s="186">
        <v>24</v>
      </c>
      <c r="J68" s="153" t="s">
        <v>14</v>
      </c>
      <c r="K68" s="153" t="s">
        <v>15</v>
      </c>
      <c r="L68" s="184" t="s">
        <v>16</v>
      </c>
      <c r="M68" s="153" t="s">
        <v>40</v>
      </c>
      <c r="N68" s="153">
        <v>28</v>
      </c>
      <c r="O68" s="153" t="s">
        <v>19</v>
      </c>
      <c r="P68" s="153" t="s">
        <v>41</v>
      </c>
      <c r="Q68" s="153" t="s">
        <v>42</v>
      </c>
      <c r="R68" s="153">
        <v>56</v>
      </c>
      <c r="S68" s="153" t="s">
        <v>14</v>
      </c>
      <c r="T68" s="153" t="s">
        <v>15</v>
      </c>
      <c r="U68" s="184" t="s">
        <v>16</v>
      </c>
      <c r="V68" s="153" t="s">
        <v>43</v>
      </c>
      <c r="W68" s="153">
        <v>40</v>
      </c>
      <c r="X68" s="153" t="s">
        <v>44</v>
      </c>
      <c r="Y68" s="153" t="s">
        <v>45</v>
      </c>
      <c r="Z68" s="153" t="s">
        <v>46</v>
      </c>
      <c r="AA68" s="153">
        <v>80</v>
      </c>
      <c r="AB68" s="189" t="s">
        <v>14</v>
      </c>
      <c r="AC68" s="189" t="s">
        <v>15</v>
      </c>
      <c r="AD68" s="190" t="s">
        <v>16</v>
      </c>
      <c r="AE68" s="191" t="s">
        <v>25</v>
      </c>
    </row>
    <row r="69" spans="2:32" ht="114.75" customHeight="1" thickBot="1">
      <c r="B69" s="174"/>
      <c r="C69" s="199"/>
      <c r="D69" s="182"/>
      <c r="E69" s="154"/>
      <c r="F69" s="154"/>
      <c r="G69" s="154"/>
      <c r="H69" s="154"/>
      <c r="I69" s="187"/>
      <c r="J69" s="188"/>
      <c r="K69" s="188"/>
      <c r="L69" s="185"/>
      <c r="M69" s="154"/>
      <c r="N69" s="154"/>
      <c r="O69" s="154"/>
      <c r="P69" s="154"/>
      <c r="Q69" s="154"/>
      <c r="R69" s="154"/>
      <c r="S69" s="188"/>
      <c r="T69" s="188"/>
      <c r="U69" s="185"/>
      <c r="V69" s="154"/>
      <c r="W69" s="154"/>
      <c r="X69" s="154"/>
      <c r="Y69" s="154"/>
      <c r="Z69" s="154"/>
      <c r="AA69" s="154"/>
      <c r="AB69" s="188"/>
      <c r="AC69" s="188"/>
      <c r="AD69" s="185"/>
      <c r="AE69" s="192"/>
    </row>
    <row r="70" spans="2:32" ht="114.75" customHeight="1" thickTop="1" thickBot="1">
      <c r="B70" s="41"/>
      <c r="C70" s="15">
        <f t="shared" ref="C70:C83" si="41">J70</f>
        <v>0</v>
      </c>
      <c r="D70" s="15"/>
      <c r="E70" s="16"/>
      <c r="F70" s="16"/>
      <c r="G70" s="16"/>
      <c r="H70" s="16"/>
      <c r="I70" s="16"/>
      <c r="J70" s="49">
        <f t="shared" ref="J70:J83" si="42">I70+H70+G70+F70+E70+D70</f>
        <v>0</v>
      </c>
      <c r="K70" s="17">
        <f t="shared" ref="K70:K83" si="43">I70+H70+G70+F70+E70</f>
        <v>0</v>
      </c>
      <c r="L70" s="18" t="e">
        <f t="shared" ref="L70:L83" si="44">K70/J70</f>
        <v>#DIV/0!</v>
      </c>
      <c r="M70" s="15"/>
      <c r="N70" s="16"/>
      <c r="O70" s="16"/>
      <c r="P70" s="16"/>
      <c r="Q70" s="16"/>
      <c r="R70" s="16"/>
      <c r="S70" s="49">
        <f t="shared" ref="S70:S83" si="45">R70+Q70+P70+O70+N70+M70</f>
        <v>0</v>
      </c>
      <c r="T70" s="17">
        <f t="shared" ref="T70:T83" si="46">R70+Q70+P70+O70+N70</f>
        <v>0</v>
      </c>
      <c r="U70" s="18" t="e">
        <f t="shared" ref="U70:U84" si="47">T70/S70</f>
        <v>#DIV/0!</v>
      </c>
      <c r="V70" s="15"/>
      <c r="W70" s="16"/>
      <c r="X70" s="16"/>
      <c r="Y70" s="16"/>
      <c r="Z70" s="16"/>
      <c r="AA70" s="16"/>
      <c r="AB70" s="49">
        <f t="shared" ref="AB70:AB83" si="48">AA70+Z70+Y70+X70+W70+V70</f>
        <v>0</v>
      </c>
      <c r="AC70" s="17">
        <f t="shared" ref="AC70:AC83" si="49">AA70+Z70+Y70+X70+W70</f>
        <v>0</v>
      </c>
      <c r="AD70" s="18" t="e">
        <f t="shared" ref="AD70:AD84" si="50">AC70/AB70</f>
        <v>#DIV/0!</v>
      </c>
      <c r="AE70" s="19">
        <f t="shared" ref="AE70:AE84" si="51">C70-AB70</f>
        <v>0</v>
      </c>
      <c r="AF70" s="39" t="str">
        <f t="shared" ref="AF70:AF84" si="52">IF(AND(AB70=S70,AB70=J70),"ok","check")</f>
        <v>ok</v>
      </c>
    </row>
    <row r="71" spans="2:32" ht="114.75" customHeight="1" thickTop="1" thickBot="1">
      <c r="B71" s="42"/>
      <c r="C71" s="20">
        <f t="shared" si="41"/>
        <v>0</v>
      </c>
      <c r="D71" s="20"/>
      <c r="E71" s="21"/>
      <c r="F71" s="21"/>
      <c r="G71" s="21"/>
      <c r="H71" s="21"/>
      <c r="I71" s="21"/>
      <c r="J71" s="49">
        <f t="shared" si="42"/>
        <v>0</v>
      </c>
      <c r="K71" s="17">
        <f t="shared" si="43"/>
        <v>0</v>
      </c>
      <c r="L71" s="18" t="e">
        <f t="shared" si="44"/>
        <v>#DIV/0!</v>
      </c>
      <c r="M71" s="20"/>
      <c r="N71" s="21"/>
      <c r="O71" s="21"/>
      <c r="P71" s="21"/>
      <c r="Q71" s="21"/>
      <c r="R71" s="21"/>
      <c r="S71" s="49">
        <f t="shared" si="45"/>
        <v>0</v>
      </c>
      <c r="T71" s="17">
        <f t="shared" si="46"/>
        <v>0</v>
      </c>
      <c r="U71" s="18" t="e">
        <f t="shared" si="47"/>
        <v>#DIV/0!</v>
      </c>
      <c r="V71" s="20"/>
      <c r="W71" s="21"/>
      <c r="X71" s="21"/>
      <c r="Y71" s="21"/>
      <c r="Z71" s="21"/>
      <c r="AA71" s="21"/>
      <c r="AB71" s="49">
        <f t="shared" si="48"/>
        <v>0</v>
      </c>
      <c r="AC71" s="17">
        <f t="shared" si="49"/>
        <v>0</v>
      </c>
      <c r="AD71" s="18" t="e">
        <f t="shared" si="50"/>
        <v>#DIV/0!</v>
      </c>
      <c r="AE71" s="19">
        <f t="shared" si="51"/>
        <v>0</v>
      </c>
      <c r="AF71" s="39" t="str">
        <f t="shared" si="52"/>
        <v>ok</v>
      </c>
    </row>
    <row r="72" spans="2:32" ht="114.75" customHeight="1" thickTop="1" thickBot="1">
      <c r="B72" s="42"/>
      <c r="C72" s="20">
        <f t="shared" si="41"/>
        <v>0</v>
      </c>
      <c r="D72" s="20"/>
      <c r="E72" s="21"/>
      <c r="F72" s="21"/>
      <c r="G72" s="21"/>
      <c r="H72" s="21"/>
      <c r="I72" s="21"/>
      <c r="J72" s="49">
        <f t="shared" si="42"/>
        <v>0</v>
      </c>
      <c r="K72" s="17">
        <f t="shared" si="43"/>
        <v>0</v>
      </c>
      <c r="L72" s="18" t="e">
        <f t="shared" si="44"/>
        <v>#DIV/0!</v>
      </c>
      <c r="M72" s="20"/>
      <c r="N72" s="21"/>
      <c r="O72" s="21"/>
      <c r="P72" s="21"/>
      <c r="Q72" s="21"/>
      <c r="R72" s="21"/>
      <c r="S72" s="49">
        <f t="shared" si="45"/>
        <v>0</v>
      </c>
      <c r="T72" s="17">
        <f t="shared" si="46"/>
        <v>0</v>
      </c>
      <c r="U72" s="18" t="e">
        <f t="shared" si="47"/>
        <v>#DIV/0!</v>
      </c>
      <c r="V72" s="20"/>
      <c r="W72" s="21"/>
      <c r="X72" s="21"/>
      <c r="Y72" s="21"/>
      <c r="Z72" s="21"/>
      <c r="AA72" s="21"/>
      <c r="AB72" s="49">
        <f t="shared" si="48"/>
        <v>0</v>
      </c>
      <c r="AC72" s="17">
        <f t="shared" si="49"/>
        <v>0</v>
      </c>
      <c r="AD72" s="18" t="e">
        <f t="shared" si="50"/>
        <v>#DIV/0!</v>
      </c>
      <c r="AE72" s="19">
        <f t="shared" si="51"/>
        <v>0</v>
      </c>
      <c r="AF72" s="39" t="str">
        <f t="shared" si="52"/>
        <v>ok</v>
      </c>
    </row>
    <row r="73" spans="2:32" ht="114.75" customHeight="1" thickTop="1" thickBot="1">
      <c r="B73" s="42"/>
      <c r="C73" s="20">
        <f t="shared" si="41"/>
        <v>0</v>
      </c>
      <c r="D73" s="20"/>
      <c r="E73" s="21"/>
      <c r="F73" s="21"/>
      <c r="G73" s="21"/>
      <c r="H73" s="21"/>
      <c r="I73" s="21"/>
      <c r="J73" s="49">
        <f t="shared" si="42"/>
        <v>0</v>
      </c>
      <c r="K73" s="17">
        <f t="shared" si="43"/>
        <v>0</v>
      </c>
      <c r="L73" s="18" t="e">
        <f t="shared" si="44"/>
        <v>#DIV/0!</v>
      </c>
      <c r="M73" s="20"/>
      <c r="N73" s="21"/>
      <c r="O73" s="21"/>
      <c r="P73" s="21"/>
      <c r="Q73" s="21"/>
      <c r="R73" s="21"/>
      <c r="S73" s="49">
        <f t="shared" si="45"/>
        <v>0</v>
      </c>
      <c r="T73" s="17">
        <f t="shared" si="46"/>
        <v>0</v>
      </c>
      <c r="U73" s="18" t="e">
        <f t="shared" si="47"/>
        <v>#DIV/0!</v>
      </c>
      <c r="V73" s="20"/>
      <c r="W73" s="21"/>
      <c r="X73" s="21"/>
      <c r="Y73" s="21"/>
      <c r="Z73" s="21"/>
      <c r="AA73" s="21"/>
      <c r="AB73" s="49">
        <f t="shared" si="48"/>
        <v>0</v>
      </c>
      <c r="AC73" s="17">
        <f t="shared" si="49"/>
        <v>0</v>
      </c>
      <c r="AD73" s="18" t="e">
        <f t="shared" si="50"/>
        <v>#DIV/0!</v>
      </c>
      <c r="AE73" s="19">
        <f t="shared" si="51"/>
        <v>0</v>
      </c>
      <c r="AF73" s="39" t="str">
        <f t="shared" si="52"/>
        <v>ok</v>
      </c>
    </row>
    <row r="74" spans="2:32" ht="114.75" customHeight="1" thickTop="1" thickBot="1">
      <c r="B74" s="42"/>
      <c r="C74" s="20">
        <f t="shared" si="41"/>
        <v>0</v>
      </c>
      <c r="D74" s="20"/>
      <c r="E74" s="21"/>
      <c r="F74" s="21"/>
      <c r="G74" s="21"/>
      <c r="H74" s="21"/>
      <c r="I74" s="21"/>
      <c r="J74" s="49">
        <f t="shared" si="42"/>
        <v>0</v>
      </c>
      <c r="K74" s="17">
        <f t="shared" si="43"/>
        <v>0</v>
      </c>
      <c r="L74" s="18" t="e">
        <f t="shared" si="44"/>
        <v>#DIV/0!</v>
      </c>
      <c r="M74" s="20"/>
      <c r="N74" s="21"/>
      <c r="O74" s="21"/>
      <c r="P74" s="21"/>
      <c r="Q74" s="21"/>
      <c r="R74" s="21"/>
      <c r="S74" s="49">
        <f t="shared" si="45"/>
        <v>0</v>
      </c>
      <c r="T74" s="17">
        <f t="shared" si="46"/>
        <v>0</v>
      </c>
      <c r="U74" s="18" t="e">
        <f t="shared" si="47"/>
        <v>#DIV/0!</v>
      </c>
      <c r="V74" s="20"/>
      <c r="W74" s="21"/>
      <c r="X74" s="21"/>
      <c r="Y74" s="21"/>
      <c r="Z74" s="21"/>
      <c r="AA74" s="21"/>
      <c r="AB74" s="49">
        <f t="shared" si="48"/>
        <v>0</v>
      </c>
      <c r="AC74" s="17">
        <f t="shared" si="49"/>
        <v>0</v>
      </c>
      <c r="AD74" s="18" t="e">
        <f t="shared" si="50"/>
        <v>#DIV/0!</v>
      </c>
      <c r="AE74" s="19">
        <f t="shared" si="51"/>
        <v>0</v>
      </c>
      <c r="AF74" s="39" t="str">
        <f t="shared" si="52"/>
        <v>ok</v>
      </c>
    </row>
    <row r="75" spans="2:32" ht="114.75" customHeight="1" thickTop="1" thickBot="1">
      <c r="B75" s="42"/>
      <c r="C75" s="20">
        <f t="shared" si="41"/>
        <v>0</v>
      </c>
      <c r="D75" s="20"/>
      <c r="E75" s="21"/>
      <c r="F75" s="21"/>
      <c r="G75" s="21"/>
      <c r="H75" s="21"/>
      <c r="I75" s="21"/>
      <c r="J75" s="49">
        <f t="shared" si="42"/>
        <v>0</v>
      </c>
      <c r="K75" s="17">
        <f t="shared" si="43"/>
        <v>0</v>
      </c>
      <c r="L75" s="18" t="e">
        <f t="shared" si="44"/>
        <v>#DIV/0!</v>
      </c>
      <c r="M75" s="20"/>
      <c r="N75" s="21"/>
      <c r="O75" s="21"/>
      <c r="P75" s="21"/>
      <c r="Q75" s="21"/>
      <c r="R75" s="21"/>
      <c r="S75" s="49">
        <f t="shared" si="45"/>
        <v>0</v>
      </c>
      <c r="T75" s="17">
        <f t="shared" si="46"/>
        <v>0</v>
      </c>
      <c r="U75" s="18" t="e">
        <f t="shared" si="47"/>
        <v>#DIV/0!</v>
      </c>
      <c r="V75" s="20"/>
      <c r="W75" s="21"/>
      <c r="X75" s="21"/>
      <c r="Y75" s="21"/>
      <c r="Z75" s="21"/>
      <c r="AA75" s="21"/>
      <c r="AB75" s="49">
        <f t="shared" si="48"/>
        <v>0</v>
      </c>
      <c r="AC75" s="17">
        <f t="shared" si="49"/>
        <v>0</v>
      </c>
      <c r="AD75" s="18" t="e">
        <f t="shared" si="50"/>
        <v>#DIV/0!</v>
      </c>
      <c r="AE75" s="19">
        <f t="shared" si="51"/>
        <v>0</v>
      </c>
      <c r="AF75" s="39" t="str">
        <f t="shared" si="52"/>
        <v>ok</v>
      </c>
    </row>
    <row r="76" spans="2:32" ht="114.75" customHeight="1" thickTop="1" thickBot="1">
      <c r="B76" s="42"/>
      <c r="C76" s="20">
        <f t="shared" si="41"/>
        <v>0</v>
      </c>
      <c r="D76" s="20"/>
      <c r="E76" s="21"/>
      <c r="F76" s="21"/>
      <c r="G76" s="21"/>
      <c r="H76" s="21"/>
      <c r="I76" s="21"/>
      <c r="J76" s="49">
        <f t="shared" si="42"/>
        <v>0</v>
      </c>
      <c r="K76" s="17">
        <f t="shared" si="43"/>
        <v>0</v>
      </c>
      <c r="L76" s="18" t="e">
        <f t="shared" si="44"/>
        <v>#DIV/0!</v>
      </c>
      <c r="M76" s="20"/>
      <c r="N76" s="21"/>
      <c r="O76" s="21"/>
      <c r="P76" s="21"/>
      <c r="Q76" s="21"/>
      <c r="R76" s="21"/>
      <c r="S76" s="49">
        <f t="shared" si="45"/>
        <v>0</v>
      </c>
      <c r="T76" s="17">
        <f t="shared" si="46"/>
        <v>0</v>
      </c>
      <c r="U76" s="18" t="e">
        <f t="shared" si="47"/>
        <v>#DIV/0!</v>
      </c>
      <c r="V76" s="20"/>
      <c r="W76" s="21"/>
      <c r="X76" s="21"/>
      <c r="Y76" s="21"/>
      <c r="Z76" s="21"/>
      <c r="AA76" s="21"/>
      <c r="AB76" s="49">
        <f t="shared" si="48"/>
        <v>0</v>
      </c>
      <c r="AC76" s="17">
        <f t="shared" si="49"/>
        <v>0</v>
      </c>
      <c r="AD76" s="18" t="e">
        <f t="shared" si="50"/>
        <v>#DIV/0!</v>
      </c>
      <c r="AE76" s="19">
        <f t="shared" si="51"/>
        <v>0</v>
      </c>
      <c r="AF76" s="39" t="str">
        <f t="shared" si="52"/>
        <v>ok</v>
      </c>
    </row>
    <row r="77" spans="2:32" ht="114.75" customHeight="1" thickTop="1" thickBot="1">
      <c r="B77" s="42"/>
      <c r="C77" s="20">
        <f t="shared" si="41"/>
        <v>0</v>
      </c>
      <c r="D77" s="20"/>
      <c r="E77" s="21"/>
      <c r="F77" s="21"/>
      <c r="G77" s="21"/>
      <c r="H77" s="21"/>
      <c r="I77" s="21"/>
      <c r="J77" s="49">
        <f t="shared" si="42"/>
        <v>0</v>
      </c>
      <c r="K77" s="17">
        <f t="shared" si="43"/>
        <v>0</v>
      </c>
      <c r="L77" s="18" t="e">
        <f t="shared" si="44"/>
        <v>#DIV/0!</v>
      </c>
      <c r="M77" s="20"/>
      <c r="N77" s="21"/>
      <c r="O77" s="21"/>
      <c r="P77" s="21"/>
      <c r="Q77" s="21"/>
      <c r="R77" s="21"/>
      <c r="S77" s="49">
        <f t="shared" si="45"/>
        <v>0</v>
      </c>
      <c r="T77" s="17">
        <f t="shared" si="46"/>
        <v>0</v>
      </c>
      <c r="U77" s="18" t="e">
        <f t="shared" si="47"/>
        <v>#DIV/0!</v>
      </c>
      <c r="V77" s="20"/>
      <c r="W77" s="21"/>
      <c r="X77" s="21"/>
      <c r="Y77" s="21"/>
      <c r="Z77" s="21"/>
      <c r="AA77" s="21"/>
      <c r="AB77" s="49">
        <f t="shared" si="48"/>
        <v>0</v>
      </c>
      <c r="AC77" s="17">
        <f t="shared" si="49"/>
        <v>0</v>
      </c>
      <c r="AD77" s="18" t="e">
        <f t="shared" si="50"/>
        <v>#DIV/0!</v>
      </c>
      <c r="AE77" s="19">
        <f t="shared" si="51"/>
        <v>0</v>
      </c>
      <c r="AF77" s="39" t="str">
        <f t="shared" si="52"/>
        <v>ok</v>
      </c>
    </row>
    <row r="78" spans="2:32" ht="114.75" customHeight="1" thickTop="1" thickBot="1">
      <c r="B78" s="42"/>
      <c r="C78" s="20">
        <f t="shared" si="41"/>
        <v>0</v>
      </c>
      <c r="D78" s="20"/>
      <c r="E78" s="21"/>
      <c r="F78" s="21"/>
      <c r="G78" s="21"/>
      <c r="H78" s="21"/>
      <c r="I78" s="21"/>
      <c r="J78" s="49">
        <f t="shared" si="42"/>
        <v>0</v>
      </c>
      <c r="K78" s="17">
        <f t="shared" si="43"/>
        <v>0</v>
      </c>
      <c r="L78" s="18" t="e">
        <f t="shared" si="44"/>
        <v>#DIV/0!</v>
      </c>
      <c r="M78" s="20"/>
      <c r="N78" s="21"/>
      <c r="O78" s="21"/>
      <c r="P78" s="21"/>
      <c r="Q78" s="21"/>
      <c r="R78" s="21"/>
      <c r="S78" s="49">
        <f t="shared" si="45"/>
        <v>0</v>
      </c>
      <c r="T78" s="17">
        <f t="shared" si="46"/>
        <v>0</v>
      </c>
      <c r="U78" s="18" t="e">
        <f t="shared" si="47"/>
        <v>#DIV/0!</v>
      </c>
      <c r="V78" s="20"/>
      <c r="W78" s="21"/>
      <c r="X78" s="21"/>
      <c r="Y78" s="21"/>
      <c r="Z78" s="21"/>
      <c r="AA78" s="21"/>
      <c r="AB78" s="49">
        <f t="shared" si="48"/>
        <v>0</v>
      </c>
      <c r="AC78" s="17">
        <f t="shared" si="49"/>
        <v>0</v>
      </c>
      <c r="AD78" s="18" t="e">
        <f t="shared" si="50"/>
        <v>#DIV/0!</v>
      </c>
      <c r="AE78" s="19">
        <f t="shared" si="51"/>
        <v>0</v>
      </c>
      <c r="AF78" s="39" t="str">
        <f t="shared" si="52"/>
        <v>ok</v>
      </c>
    </row>
    <row r="79" spans="2:32" ht="114.75" customHeight="1" thickTop="1" thickBot="1">
      <c r="B79" s="42"/>
      <c r="C79" s="20">
        <f t="shared" si="41"/>
        <v>0</v>
      </c>
      <c r="D79" s="20"/>
      <c r="E79" s="21"/>
      <c r="F79" s="21"/>
      <c r="G79" s="21"/>
      <c r="H79" s="21"/>
      <c r="I79" s="21"/>
      <c r="J79" s="49">
        <f t="shared" si="42"/>
        <v>0</v>
      </c>
      <c r="K79" s="17">
        <f t="shared" si="43"/>
        <v>0</v>
      </c>
      <c r="L79" s="18" t="e">
        <f t="shared" si="44"/>
        <v>#DIV/0!</v>
      </c>
      <c r="M79" s="20"/>
      <c r="N79" s="21"/>
      <c r="O79" s="21"/>
      <c r="P79" s="21"/>
      <c r="Q79" s="21"/>
      <c r="R79" s="21"/>
      <c r="S79" s="49">
        <f t="shared" si="45"/>
        <v>0</v>
      </c>
      <c r="T79" s="17">
        <f t="shared" si="46"/>
        <v>0</v>
      </c>
      <c r="U79" s="18" t="e">
        <f t="shared" si="47"/>
        <v>#DIV/0!</v>
      </c>
      <c r="V79" s="20"/>
      <c r="W79" s="21"/>
      <c r="X79" s="21"/>
      <c r="Y79" s="21"/>
      <c r="Z79" s="21"/>
      <c r="AA79" s="21"/>
      <c r="AB79" s="49">
        <f t="shared" si="48"/>
        <v>0</v>
      </c>
      <c r="AC79" s="17">
        <f t="shared" si="49"/>
        <v>0</v>
      </c>
      <c r="AD79" s="18" t="e">
        <f t="shared" si="50"/>
        <v>#DIV/0!</v>
      </c>
      <c r="AE79" s="19">
        <f t="shared" si="51"/>
        <v>0</v>
      </c>
      <c r="AF79" s="39" t="str">
        <f t="shared" si="52"/>
        <v>ok</v>
      </c>
    </row>
    <row r="80" spans="2:32" ht="114.75" customHeight="1" thickTop="1" thickBot="1">
      <c r="B80" s="43"/>
      <c r="C80" s="22">
        <f t="shared" si="41"/>
        <v>0</v>
      </c>
      <c r="D80" s="23"/>
      <c r="E80" s="21"/>
      <c r="F80" s="21"/>
      <c r="G80" s="21"/>
      <c r="H80" s="21"/>
      <c r="I80" s="21"/>
      <c r="J80" s="49">
        <f t="shared" si="42"/>
        <v>0</v>
      </c>
      <c r="K80" s="17">
        <f t="shared" si="43"/>
        <v>0</v>
      </c>
      <c r="L80" s="18" t="e">
        <f t="shared" si="44"/>
        <v>#DIV/0!</v>
      </c>
      <c r="M80" s="20"/>
      <c r="N80" s="21"/>
      <c r="O80" s="21"/>
      <c r="P80" s="21"/>
      <c r="Q80" s="21"/>
      <c r="R80" s="21"/>
      <c r="S80" s="49">
        <f t="shared" si="45"/>
        <v>0</v>
      </c>
      <c r="T80" s="17">
        <f t="shared" si="46"/>
        <v>0</v>
      </c>
      <c r="U80" s="18" t="e">
        <f t="shared" si="47"/>
        <v>#DIV/0!</v>
      </c>
      <c r="V80" s="20"/>
      <c r="W80" s="21"/>
      <c r="X80" s="21"/>
      <c r="Y80" s="21"/>
      <c r="Z80" s="21"/>
      <c r="AA80" s="21"/>
      <c r="AB80" s="49">
        <f t="shared" si="48"/>
        <v>0</v>
      </c>
      <c r="AC80" s="17">
        <f t="shared" si="49"/>
        <v>0</v>
      </c>
      <c r="AD80" s="18" t="e">
        <f t="shared" si="50"/>
        <v>#DIV/0!</v>
      </c>
      <c r="AE80" s="19">
        <f t="shared" si="51"/>
        <v>0</v>
      </c>
      <c r="AF80" s="39" t="str">
        <f t="shared" si="52"/>
        <v>ok</v>
      </c>
    </row>
    <row r="81" spans="2:32" ht="114.75" customHeight="1" thickTop="1" thickBot="1">
      <c r="B81" s="43"/>
      <c r="C81" s="22">
        <f t="shared" si="41"/>
        <v>0</v>
      </c>
      <c r="D81" s="23"/>
      <c r="E81" s="21"/>
      <c r="F81" s="21"/>
      <c r="G81" s="21"/>
      <c r="H81" s="21"/>
      <c r="I81" s="21"/>
      <c r="J81" s="49">
        <f t="shared" si="42"/>
        <v>0</v>
      </c>
      <c r="K81" s="17">
        <f t="shared" si="43"/>
        <v>0</v>
      </c>
      <c r="L81" s="18" t="e">
        <f t="shared" si="44"/>
        <v>#DIV/0!</v>
      </c>
      <c r="M81" s="20"/>
      <c r="N81" s="21"/>
      <c r="O81" s="21"/>
      <c r="P81" s="21"/>
      <c r="Q81" s="21"/>
      <c r="R81" s="21"/>
      <c r="S81" s="49">
        <f t="shared" si="45"/>
        <v>0</v>
      </c>
      <c r="T81" s="17">
        <f t="shared" si="46"/>
        <v>0</v>
      </c>
      <c r="U81" s="18" t="e">
        <f t="shared" si="47"/>
        <v>#DIV/0!</v>
      </c>
      <c r="V81" s="20"/>
      <c r="W81" s="21"/>
      <c r="X81" s="21"/>
      <c r="Y81" s="21"/>
      <c r="Z81" s="21"/>
      <c r="AA81" s="21"/>
      <c r="AB81" s="49">
        <f t="shared" si="48"/>
        <v>0</v>
      </c>
      <c r="AC81" s="17">
        <f t="shared" si="49"/>
        <v>0</v>
      </c>
      <c r="AD81" s="18" t="e">
        <f t="shared" si="50"/>
        <v>#DIV/0!</v>
      </c>
      <c r="AE81" s="19">
        <f t="shared" si="51"/>
        <v>0</v>
      </c>
      <c r="AF81" s="39" t="str">
        <f t="shared" si="52"/>
        <v>ok</v>
      </c>
    </row>
    <row r="82" spans="2:32" ht="114.75" customHeight="1" thickTop="1" thickBot="1">
      <c r="B82" s="43"/>
      <c r="C82" s="22">
        <f t="shared" si="41"/>
        <v>0</v>
      </c>
      <c r="D82" s="23"/>
      <c r="E82" s="21"/>
      <c r="F82" s="21"/>
      <c r="G82" s="21"/>
      <c r="H82" s="21"/>
      <c r="I82" s="21"/>
      <c r="J82" s="51">
        <f t="shared" si="42"/>
        <v>0</v>
      </c>
      <c r="K82" s="17">
        <f t="shared" si="43"/>
        <v>0</v>
      </c>
      <c r="L82" s="40" t="e">
        <f t="shared" si="44"/>
        <v>#DIV/0!</v>
      </c>
      <c r="M82" s="21"/>
      <c r="N82" s="21"/>
      <c r="O82" s="21"/>
      <c r="P82" s="21"/>
      <c r="Q82" s="21"/>
      <c r="R82" s="21"/>
      <c r="S82" s="50">
        <f t="shared" si="45"/>
        <v>0</v>
      </c>
      <c r="T82" s="29">
        <f t="shared" si="46"/>
        <v>0</v>
      </c>
      <c r="U82" s="40" t="e">
        <f t="shared" si="47"/>
        <v>#DIV/0!</v>
      </c>
      <c r="V82" s="21"/>
      <c r="W82" s="21"/>
      <c r="X82" s="21"/>
      <c r="Y82" s="21"/>
      <c r="Z82" s="21"/>
      <c r="AA82" s="21"/>
      <c r="AB82" s="50">
        <f t="shared" si="48"/>
        <v>0</v>
      </c>
      <c r="AC82" s="29">
        <f t="shared" si="49"/>
        <v>0</v>
      </c>
      <c r="AD82" s="40" t="e">
        <f t="shared" si="50"/>
        <v>#DIV/0!</v>
      </c>
      <c r="AE82" s="19">
        <f t="shared" si="51"/>
        <v>0</v>
      </c>
      <c r="AF82" s="39" t="str">
        <f t="shared" si="52"/>
        <v>ok</v>
      </c>
    </row>
    <row r="83" spans="2:32" ht="114.75" customHeight="1" thickTop="1" thickBot="1">
      <c r="B83" s="43"/>
      <c r="C83" s="22">
        <f t="shared" si="41"/>
        <v>0</v>
      </c>
      <c r="D83" s="23"/>
      <c r="E83" s="21"/>
      <c r="F83" s="21"/>
      <c r="G83" s="21"/>
      <c r="H83" s="21"/>
      <c r="I83" s="21"/>
      <c r="J83" s="51">
        <f t="shared" si="42"/>
        <v>0</v>
      </c>
      <c r="K83" s="17">
        <f t="shared" si="43"/>
        <v>0</v>
      </c>
      <c r="L83" s="30" t="e">
        <f t="shared" si="44"/>
        <v>#DIV/0!</v>
      </c>
      <c r="M83" s="21"/>
      <c r="N83" s="21"/>
      <c r="O83" s="21"/>
      <c r="P83" s="21"/>
      <c r="Q83" s="21"/>
      <c r="R83" s="21"/>
      <c r="S83" s="55">
        <f t="shared" si="45"/>
        <v>0</v>
      </c>
      <c r="T83" s="31">
        <f t="shared" si="46"/>
        <v>0</v>
      </c>
      <c r="U83" s="30" t="e">
        <f t="shared" si="47"/>
        <v>#DIV/0!</v>
      </c>
      <c r="V83" s="21"/>
      <c r="W83" s="21"/>
      <c r="X83" s="21"/>
      <c r="Y83" s="21"/>
      <c r="Z83" s="21"/>
      <c r="AA83" s="21"/>
      <c r="AB83" s="55">
        <f t="shared" si="48"/>
        <v>0</v>
      </c>
      <c r="AC83" s="31">
        <f t="shared" si="49"/>
        <v>0</v>
      </c>
      <c r="AD83" s="30" t="e">
        <f t="shared" si="50"/>
        <v>#DIV/0!</v>
      </c>
      <c r="AE83" s="19">
        <f t="shared" si="51"/>
        <v>0</v>
      </c>
      <c r="AF83" s="39" t="str">
        <f t="shared" si="52"/>
        <v>ok</v>
      </c>
    </row>
    <row r="84" spans="2:32" ht="114.75" customHeight="1" thickTop="1" thickBot="1">
      <c r="B84" s="64" t="s">
        <v>26</v>
      </c>
      <c r="C84" s="45">
        <f>SUM(C70:C83)</f>
        <v>0</v>
      </c>
      <c r="D84" s="45">
        <f t="shared" ref="D84:K84" si="53">SUM(D70:D83)</f>
        <v>0</v>
      </c>
      <c r="E84" s="45">
        <f t="shared" si="53"/>
        <v>0</v>
      </c>
      <c r="F84" s="45">
        <f>SUM(F70:F83)</f>
        <v>0</v>
      </c>
      <c r="G84" s="45">
        <f t="shared" si="53"/>
        <v>0</v>
      </c>
      <c r="H84" s="45">
        <f t="shared" si="53"/>
        <v>0</v>
      </c>
      <c r="I84" s="45">
        <f t="shared" si="53"/>
        <v>0</v>
      </c>
      <c r="J84" s="45">
        <f t="shared" si="53"/>
        <v>0</v>
      </c>
      <c r="K84" s="45">
        <f t="shared" si="53"/>
        <v>0</v>
      </c>
      <c r="L84" s="46" t="e">
        <f>K84/J84</f>
        <v>#DIV/0!</v>
      </c>
      <c r="M84" s="45">
        <f>SUM(M70:M83)</f>
        <v>0</v>
      </c>
      <c r="N84" s="45">
        <f t="shared" ref="N84:T84" si="54">SUM(N70:N83)</f>
        <v>0</v>
      </c>
      <c r="O84" s="45">
        <f t="shared" si="54"/>
        <v>0</v>
      </c>
      <c r="P84" s="45">
        <f t="shared" si="54"/>
        <v>0</v>
      </c>
      <c r="Q84" s="45">
        <f t="shared" si="54"/>
        <v>0</v>
      </c>
      <c r="R84" s="45">
        <f t="shared" si="54"/>
        <v>0</v>
      </c>
      <c r="S84" s="45">
        <f t="shared" si="54"/>
        <v>0</v>
      </c>
      <c r="T84" s="45">
        <f t="shared" si="54"/>
        <v>0</v>
      </c>
      <c r="U84" s="46" t="e">
        <f t="shared" si="47"/>
        <v>#DIV/0!</v>
      </c>
      <c r="V84" s="45">
        <f>SUM(V70:V83)</f>
        <v>0</v>
      </c>
      <c r="W84" s="45">
        <f t="shared" ref="W84:AC84" si="55">SUM(W70:W83)</f>
        <v>0</v>
      </c>
      <c r="X84" s="45">
        <f t="shared" si="55"/>
        <v>0</v>
      </c>
      <c r="Y84" s="45">
        <f t="shared" si="55"/>
        <v>0</v>
      </c>
      <c r="Z84" s="45">
        <f t="shared" si="55"/>
        <v>0</v>
      </c>
      <c r="AA84" s="45">
        <f t="shared" si="55"/>
        <v>0</v>
      </c>
      <c r="AB84" s="45">
        <f t="shared" si="55"/>
        <v>0</v>
      </c>
      <c r="AC84" s="45">
        <f t="shared" si="55"/>
        <v>0</v>
      </c>
      <c r="AD84" s="46" t="e">
        <f t="shared" si="50"/>
        <v>#DIV/0!</v>
      </c>
      <c r="AE84" s="65">
        <f t="shared" si="51"/>
        <v>0</v>
      </c>
      <c r="AF84" s="39" t="str">
        <f t="shared" si="52"/>
        <v>ok</v>
      </c>
    </row>
    <row r="85" spans="2:32" ht="49.5" customHeight="1" thickTop="1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200" t="s">
        <v>27</v>
      </c>
      <c r="V85" s="200"/>
      <c r="W85" s="200"/>
      <c r="X85" s="200"/>
      <c r="Y85" s="200"/>
      <c r="Z85" s="200"/>
      <c r="AA85" s="3"/>
      <c r="AB85" s="3"/>
      <c r="AC85" s="3"/>
      <c r="AD85" s="3"/>
    </row>
    <row r="86" spans="2:32" ht="51.75" customHeight="1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52"/>
      <c r="V86" s="152"/>
      <c r="W86" s="152"/>
      <c r="X86" s="152"/>
      <c r="Y86" s="152"/>
      <c r="Z86" s="152"/>
      <c r="AA86" s="3"/>
      <c r="AB86" s="3"/>
      <c r="AC86" s="3"/>
      <c r="AD86" s="3"/>
    </row>
    <row r="87" spans="2:32" ht="48.75" customHeight="1">
      <c r="B87" s="137" t="s">
        <v>0</v>
      </c>
      <c r="C87" s="137"/>
      <c r="D87" s="137"/>
      <c r="E87" s="137"/>
      <c r="F87" s="137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9"/>
      <c r="W87" s="69"/>
      <c r="X87" s="69"/>
      <c r="Y87" s="69"/>
      <c r="Z87" s="69"/>
      <c r="AA87" s="69"/>
      <c r="AB87" s="69"/>
      <c r="AC87" s="69"/>
      <c r="AD87" s="6"/>
    </row>
    <row r="88" spans="2:32" ht="51.75" customHeight="1">
      <c r="B88" s="137" t="s">
        <v>1</v>
      </c>
      <c r="C88" s="137"/>
      <c r="D88" s="137"/>
      <c r="E88" s="137"/>
      <c r="F88" s="137"/>
      <c r="G88" s="137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9"/>
      <c r="W88" s="69"/>
      <c r="X88" s="69"/>
      <c r="Y88" s="69"/>
      <c r="Z88" s="69"/>
      <c r="AA88" s="69"/>
      <c r="AB88" s="69"/>
      <c r="AC88" s="69"/>
      <c r="AD88" s="6"/>
    </row>
    <row r="89" spans="2:32" ht="57" customHeight="1">
      <c r="B89" s="137" t="s">
        <v>2</v>
      </c>
      <c r="C89" s="137"/>
      <c r="D89" s="137"/>
      <c r="E89" s="137"/>
      <c r="F89" s="137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149" t="s">
        <v>3</v>
      </c>
      <c r="W89" s="149"/>
      <c r="X89" s="149"/>
      <c r="Y89" s="149"/>
      <c r="Z89" s="149"/>
      <c r="AA89" s="149"/>
      <c r="AB89" s="149"/>
      <c r="AC89" s="149"/>
      <c r="AD89" s="12"/>
    </row>
    <row r="90" spans="2:32" ht="67.5" customHeight="1" thickBot="1">
      <c r="B90" s="3"/>
      <c r="C90" s="3"/>
      <c r="D90" s="11"/>
      <c r="E90" s="138" t="s">
        <v>47</v>
      </c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3"/>
    </row>
    <row r="91" spans="2:32" ht="73.5" customHeight="1" thickTop="1" thickBot="1">
      <c r="B91" s="140" t="s">
        <v>5</v>
      </c>
      <c r="C91" s="143" t="s">
        <v>6</v>
      </c>
      <c r="D91" s="146" t="s">
        <v>29</v>
      </c>
      <c r="E91" s="147"/>
      <c r="F91" s="147"/>
      <c r="G91" s="147"/>
      <c r="H91" s="147"/>
      <c r="I91" s="147"/>
      <c r="J91" s="147"/>
      <c r="K91" s="147"/>
      <c r="L91" s="148"/>
      <c r="M91" s="146" t="s">
        <v>30</v>
      </c>
      <c r="N91" s="147"/>
      <c r="O91" s="147"/>
      <c r="P91" s="147"/>
      <c r="Q91" s="147"/>
      <c r="R91" s="147"/>
      <c r="S91" s="147"/>
      <c r="T91" s="147"/>
      <c r="U91" s="148"/>
      <c r="V91" s="155" t="s">
        <v>31</v>
      </c>
      <c r="W91" s="156"/>
      <c r="X91" s="156"/>
      <c r="Y91" s="156"/>
      <c r="Z91" s="156"/>
      <c r="AA91" s="156"/>
      <c r="AB91" s="156"/>
      <c r="AC91" s="156"/>
      <c r="AD91" s="156"/>
      <c r="AE91" s="157"/>
    </row>
    <row r="92" spans="2:32" ht="45" customHeight="1" thickTop="1">
      <c r="B92" s="141"/>
      <c r="C92" s="144"/>
      <c r="D92" s="158" t="s">
        <v>36</v>
      </c>
      <c r="E92" s="160">
        <v>12</v>
      </c>
      <c r="F92" s="162" t="s">
        <v>37</v>
      </c>
      <c r="G92" s="160" t="s">
        <v>38</v>
      </c>
      <c r="H92" s="160" t="s">
        <v>39</v>
      </c>
      <c r="I92" s="165">
        <v>24</v>
      </c>
      <c r="J92" s="160" t="s">
        <v>14</v>
      </c>
      <c r="K92" s="160" t="s">
        <v>15</v>
      </c>
      <c r="L92" s="163" t="s">
        <v>16</v>
      </c>
      <c r="M92" s="160" t="s">
        <v>40</v>
      </c>
      <c r="N92" s="160">
        <v>28</v>
      </c>
      <c r="O92" s="160" t="s">
        <v>19</v>
      </c>
      <c r="P92" s="160" t="s">
        <v>41</v>
      </c>
      <c r="Q92" s="160" t="s">
        <v>42</v>
      </c>
      <c r="R92" s="160">
        <v>56</v>
      </c>
      <c r="S92" s="160" t="s">
        <v>14</v>
      </c>
      <c r="T92" s="160" t="s">
        <v>15</v>
      </c>
      <c r="U92" s="163" t="s">
        <v>16</v>
      </c>
      <c r="V92" s="160" t="s">
        <v>43</v>
      </c>
      <c r="W92" s="160">
        <v>40</v>
      </c>
      <c r="X92" s="160" t="s">
        <v>44</v>
      </c>
      <c r="Y92" s="160" t="s">
        <v>45</v>
      </c>
      <c r="Z92" s="160" t="s">
        <v>46</v>
      </c>
      <c r="AA92" s="160">
        <v>80</v>
      </c>
      <c r="AB92" s="171" t="s">
        <v>14</v>
      </c>
      <c r="AC92" s="171" t="s">
        <v>15</v>
      </c>
      <c r="AD92" s="168" t="s">
        <v>16</v>
      </c>
      <c r="AE92" s="169" t="s">
        <v>25</v>
      </c>
    </row>
    <row r="93" spans="2:32" ht="127.5" customHeight="1" thickBot="1">
      <c r="B93" s="142"/>
      <c r="C93" s="145"/>
      <c r="D93" s="159"/>
      <c r="E93" s="161"/>
      <c r="F93" s="161"/>
      <c r="G93" s="161"/>
      <c r="H93" s="161"/>
      <c r="I93" s="166"/>
      <c r="J93" s="167"/>
      <c r="K93" s="167"/>
      <c r="L93" s="164"/>
      <c r="M93" s="161"/>
      <c r="N93" s="161"/>
      <c r="O93" s="161"/>
      <c r="P93" s="161"/>
      <c r="Q93" s="161"/>
      <c r="R93" s="161"/>
      <c r="S93" s="167"/>
      <c r="T93" s="167"/>
      <c r="U93" s="164"/>
      <c r="V93" s="161"/>
      <c r="W93" s="161"/>
      <c r="X93" s="161"/>
      <c r="Y93" s="161"/>
      <c r="Z93" s="161"/>
      <c r="AA93" s="161"/>
      <c r="AB93" s="167"/>
      <c r="AC93" s="167"/>
      <c r="AD93" s="164"/>
      <c r="AE93" s="170"/>
    </row>
    <row r="94" spans="2:32" ht="107.25" customHeight="1" thickTop="1" thickBot="1">
      <c r="B94" s="56"/>
      <c r="C94" s="15">
        <f t="shared" ref="C94:C109" si="56">J94</f>
        <v>0</v>
      </c>
      <c r="D94" s="15"/>
      <c r="E94" s="16"/>
      <c r="F94" s="16"/>
      <c r="G94" s="16"/>
      <c r="H94" s="16"/>
      <c r="I94" s="16"/>
      <c r="J94" s="53">
        <f t="shared" ref="J94:J109" si="57">I94+H94+G94+F94+E94+D94</f>
        <v>0</v>
      </c>
      <c r="K94" s="17">
        <f t="shared" ref="K94:K109" si="58">I94+H94+G94+F94+E94</f>
        <v>0</v>
      </c>
      <c r="L94" s="18" t="e">
        <f t="shared" ref="L94:L101" si="59">K94/J94</f>
        <v>#DIV/0!</v>
      </c>
      <c r="M94" s="15"/>
      <c r="N94" s="16"/>
      <c r="O94" s="16"/>
      <c r="P94" s="16"/>
      <c r="Q94" s="16"/>
      <c r="R94" s="16"/>
      <c r="S94" s="53">
        <f t="shared" ref="S94:S109" si="60">R94+Q94+P94+O94+N94+M94</f>
        <v>0</v>
      </c>
      <c r="T94" s="17">
        <f t="shared" ref="T94:T109" si="61">R94+Q94+P94+O94+N94</f>
        <v>0</v>
      </c>
      <c r="U94" s="18" t="e">
        <f t="shared" ref="U94:U110" si="62">T94/S94</f>
        <v>#DIV/0!</v>
      </c>
      <c r="V94" s="15"/>
      <c r="W94" s="16"/>
      <c r="X94" s="16"/>
      <c r="Y94" s="16"/>
      <c r="Z94" s="16"/>
      <c r="AA94" s="16"/>
      <c r="AB94" s="53">
        <f t="shared" ref="AB94:AB109" si="63">AA94+Z94+Y94+X94+W94+V94</f>
        <v>0</v>
      </c>
      <c r="AC94" s="17">
        <f t="shared" ref="AC94:AC109" si="64">AA94+Z94+Y94+X94+W94</f>
        <v>0</v>
      </c>
      <c r="AD94" s="18" t="e">
        <f t="shared" ref="AD94:AD110" si="65">AC94/AB94</f>
        <v>#DIV/0!</v>
      </c>
      <c r="AE94" s="19">
        <f t="shared" ref="AE94:AE109" si="66">C94-AB94</f>
        <v>0</v>
      </c>
      <c r="AF94" s="39" t="str">
        <f t="shared" ref="AF94:AF110" si="67">IF(AND(AB94=S94,AB94=J94),"ok","check")</f>
        <v>ok</v>
      </c>
    </row>
    <row r="95" spans="2:32" ht="107.25" customHeight="1" thickTop="1" thickBot="1">
      <c r="B95" s="57"/>
      <c r="C95" s="20">
        <f t="shared" si="56"/>
        <v>0</v>
      </c>
      <c r="D95" s="20"/>
      <c r="E95" s="21"/>
      <c r="F95" s="21"/>
      <c r="G95" s="21"/>
      <c r="H95" s="21"/>
      <c r="I95" s="21"/>
      <c r="J95" s="53">
        <f t="shared" si="57"/>
        <v>0</v>
      </c>
      <c r="K95" s="17">
        <f t="shared" si="58"/>
        <v>0</v>
      </c>
      <c r="L95" s="18" t="e">
        <f t="shared" si="59"/>
        <v>#DIV/0!</v>
      </c>
      <c r="M95" s="20"/>
      <c r="N95" s="21"/>
      <c r="O95" s="21"/>
      <c r="P95" s="21"/>
      <c r="Q95" s="21"/>
      <c r="R95" s="21"/>
      <c r="S95" s="53">
        <f t="shared" si="60"/>
        <v>0</v>
      </c>
      <c r="T95" s="17">
        <f t="shared" si="61"/>
        <v>0</v>
      </c>
      <c r="U95" s="18" t="e">
        <f t="shared" si="62"/>
        <v>#DIV/0!</v>
      </c>
      <c r="V95" s="20"/>
      <c r="W95" s="21"/>
      <c r="X95" s="21"/>
      <c r="Y95" s="21"/>
      <c r="Z95" s="21"/>
      <c r="AA95" s="21"/>
      <c r="AB95" s="53">
        <f t="shared" si="63"/>
        <v>0</v>
      </c>
      <c r="AC95" s="17">
        <f t="shared" si="64"/>
        <v>0</v>
      </c>
      <c r="AD95" s="18" t="e">
        <f t="shared" si="65"/>
        <v>#DIV/0!</v>
      </c>
      <c r="AE95" s="19">
        <f t="shared" si="66"/>
        <v>0</v>
      </c>
      <c r="AF95" s="39" t="str">
        <f t="shared" si="67"/>
        <v>ok</v>
      </c>
    </row>
    <row r="96" spans="2:32" ht="107.25" customHeight="1" thickTop="1" thickBot="1">
      <c r="B96" s="57"/>
      <c r="C96" s="20">
        <f t="shared" si="56"/>
        <v>0</v>
      </c>
      <c r="D96" s="20"/>
      <c r="E96" s="21"/>
      <c r="F96" s="21"/>
      <c r="G96" s="21"/>
      <c r="H96" s="21"/>
      <c r="I96" s="21"/>
      <c r="J96" s="53">
        <f t="shared" si="57"/>
        <v>0</v>
      </c>
      <c r="K96" s="17">
        <f t="shared" si="58"/>
        <v>0</v>
      </c>
      <c r="L96" s="18" t="e">
        <f t="shared" si="59"/>
        <v>#DIV/0!</v>
      </c>
      <c r="M96" s="20"/>
      <c r="N96" s="21"/>
      <c r="O96" s="21"/>
      <c r="P96" s="21"/>
      <c r="Q96" s="21"/>
      <c r="R96" s="21"/>
      <c r="S96" s="53">
        <f t="shared" si="60"/>
        <v>0</v>
      </c>
      <c r="T96" s="17">
        <f t="shared" si="61"/>
        <v>0</v>
      </c>
      <c r="U96" s="18" t="e">
        <f t="shared" si="62"/>
        <v>#DIV/0!</v>
      </c>
      <c r="V96" s="20"/>
      <c r="W96" s="21"/>
      <c r="X96" s="21"/>
      <c r="Y96" s="21"/>
      <c r="Z96" s="21"/>
      <c r="AA96" s="21"/>
      <c r="AB96" s="53">
        <f t="shared" si="63"/>
        <v>0</v>
      </c>
      <c r="AC96" s="17">
        <f t="shared" si="64"/>
        <v>0</v>
      </c>
      <c r="AD96" s="18" t="e">
        <f t="shared" si="65"/>
        <v>#DIV/0!</v>
      </c>
      <c r="AE96" s="19">
        <f t="shared" si="66"/>
        <v>0</v>
      </c>
      <c r="AF96" s="39" t="str">
        <f t="shared" si="67"/>
        <v>ok</v>
      </c>
    </row>
    <row r="97" spans="2:32" ht="107.25" customHeight="1" thickTop="1" thickBot="1">
      <c r="B97" s="57"/>
      <c r="C97" s="20">
        <f t="shared" si="56"/>
        <v>0</v>
      </c>
      <c r="D97" s="20"/>
      <c r="E97" s="21"/>
      <c r="F97" s="21"/>
      <c r="G97" s="21"/>
      <c r="H97" s="21"/>
      <c r="I97" s="21"/>
      <c r="J97" s="53">
        <f t="shared" si="57"/>
        <v>0</v>
      </c>
      <c r="K97" s="17">
        <f t="shared" si="58"/>
        <v>0</v>
      </c>
      <c r="L97" s="18" t="e">
        <f t="shared" si="59"/>
        <v>#DIV/0!</v>
      </c>
      <c r="M97" s="20"/>
      <c r="N97" s="21"/>
      <c r="O97" s="21"/>
      <c r="P97" s="21"/>
      <c r="Q97" s="21"/>
      <c r="R97" s="21"/>
      <c r="S97" s="53">
        <f t="shared" si="60"/>
        <v>0</v>
      </c>
      <c r="T97" s="17">
        <f t="shared" si="61"/>
        <v>0</v>
      </c>
      <c r="U97" s="18" t="e">
        <f t="shared" si="62"/>
        <v>#DIV/0!</v>
      </c>
      <c r="V97" s="20"/>
      <c r="W97" s="21"/>
      <c r="X97" s="21"/>
      <c r="Y97" s="21"/>
      <c r="Z97" s="21"/>
      <c r="AA97" s="21"/>
      <c r="AB97" s="53">
        <f t="shared" si="63"/>
        <v>0</v>
      </c>
      <c r="AC97" s="17">
        <f t="shared" si="64"/>
        <v>0</v>
      </c>
      <c r="AD97" s="18" t="e">
        <f t="shared" si="65"/>
        <v>#DIV/0!</v>
      </c>
      <c r="AE97" s="19">
        <f t="shared" si="66"/>
        <v>0</v>
      </c>
      <c r="AF97" s="39" t="str">
        <f t="shared" si="67"/>
        <v>ok</v>
      </c>
    </row>
    <row r="98" spans="2:32" ht="107.25" customHeight="1" thickTop="1" thickBot="1">
      <c r="B98" s="57"/>
      <c r="C98" s="20">
        <f t="shared" si="56"/>
        <v>0</v>
      </c>
      <c r="D98" s="20"/>
      <c r="E98" s="21"/>
      <c r="F98" s="21"/>
      <c r="G98" s="21"/>
      <c r="H98" s="21"/>
      <c r="I98" s="21"/>
      <c r="J98" s="53">
        <f t="shared" si="57"/>
        <v>0</v>
      </c>
      <c r="K98" s="17">
        <f t="shared" si="58"/>
        <v>0</v>
      </c>
      <c r="L98" s="18" t="e">
        <f t="shared" si="59"/>
        <v>#DIV/0!</v>
      </c>
      <c r="M98" s="20"/>
      <c r="N98" s="21"/>
      <c r="O98" s="21"/>
      <c r="P98" s="21"/>
      <c r="Q98" s="21"/>
      <c r="R98" s="21"/>
      <c r="S98" s="53">
        <f t="shared" si="60"/>
        <v>0</v>
      </c>
      <c r="T98" s="17">
        <f t="shared" si="61"/>
        <v>0</v>
      </c>
      <c r="U98" s="18" t="e">
        <f t="shared" si="62"/>
        <v>#DIV/0!</v>
      </c>
      <c r="V98" s="20"/>
      <c r="W98" s="21"/>
      <c r="X98" s="21"/>
      <c r="Y98" s="21"/>
      <c r="Z98" s="21"/>
      <c r="AA98" s="21"/>
      <c r="AB98" s="53">
        <f t="shared" si="63"/>
        <v>0</v>
      </c>
      <c r="AC98" s="17">
        <f t="shared" si="64"/>
        <v>0</v>
      </c>
      <c r="AD98" s="18" t="e">
        <f t="shared" si="65"/>
        <v>#DIV/0!</v>
      </c>
      <c r="AE98" s="19">
        <f t="shared" si="66"/>
        <v>0</v>
      </c>
      <c r="AF98" s="39" t="str">
        <f t="shared" si="67"/>
        <v>ok</v>
      </c>
    </row>
    <row r="99" spans="2:32" ht="107.25" customHeight="1" thickTop="1" thickBot="1">
      <c r="B99" s="57"/>
      <c r="C99" s="20">
        <f t="shared" si="56"/>
        <v>0</v>
      </c>
      <c r="D99" s="20"/>
      <c r="E99" s="21"/>
      <c r="F99" s="21"/>
      <c r="G99" s="21"/>
      <c r="H99" s="21"/>
      <c r="I99" s="21"/>
      <c r="J99" s="53">
        <f t="shared" si="57"/>
        <v>0</v>
      </c>
      <c r="K99" s="17">
        <f t="shared" si="58"/>
        <v>0</v>
      </c>
      <c r="L99" s="18" t="e">
        <f t="shared" si="59"/>
        <v>#DIV/0!</v>
      </c>
      <c r="M99" s="20"/>
      <c r="N99" s="21"/>
      <c r="O99" s="21"/>
      <c r="P99" s="21"/>
      <c r="Q99" s="21"/>
      <c r="R99" s="21"/>
      <c r="S99" s="53">
        <f t="shared" si="60"/>
        <v>0</v>
      </c>
      <c r="T99" s="17">
        <f t="shared" si="61"/>
        <v>0</v>
      </c>
      <c r="U99" s="18" t="e">
        <f t="shared" si="62"/>
        <v>#DIV/0!</v>
      </c>
      <c r="V99" s="20"/>
      <c r="W99" s="21"/>
      <c r="X99" s="21"/>
      <c r="Y99" s="21"/>
      <c r="Z99" s="21"/>
      <c r="AA99" s="21"/>
      <c r="AB99" s="53">
        <f t="shared" si="63"/>
        <v>0</v>
      </c>
      <c r="AC99" s="17">
        <f t="shared" si="64"/>
        <v>0</v>
      </c>
      <c r="AD99" s="18" t="e">
        <f t="shared" si="65"/>
        <v>#DIV/0!</v>
      </c>
      <c r="AE99" s="19">
        <f t="shared" si="66"/>
        <v>0</v>
      </c>
      <c r="AF99" s="39" t="str">
        <f t="shared" si="67"/>
        <v>ok</v>
      </c>
    </row>
    <row r="100" spans="2:32" ht="107.25" customHeight="1" thickTop="1" thickBot="1">
      <c r="B100" s="57"/>
      <c r="C100" s="20">
        <f t="shared" si="56"/>
        <v>0</v>
      </c>
      <c r="D100" s="20"/>
      <c r="E100" s="21"/>
      <c r="F100" s="21"/>
      <c r="G100" s="21"/>
      <c r="H100" s="21"/>
      <c r="I100" s="21"/>
      <c r="J100" s="53">
        <f t="shared" si="57"/>
        <v>0</v>
      </c>
      <c r="K100" s="17">
        <f t="shared" si="58"/>
        <v>0</v>
      </c>
      <c r="L100" s="18" t="e">
        <f t="shared" si="59"/>
        <v>#DIV/0!</v>
      </c>
      <c r="M100" s="20"/>
      <c r="N100" s="21"/>
      <c r="O100" s="21"/>
      <c r="P100" s="21"/>
      <c r="Q100" s="21"/>
      <c r="R100" s="21"/>
      <c r="S100" s="53">
        <f t="shared" si="60"/>
        <v>0</v>
      </c>
      <c r="T100" s="17">
        <f t="shared" si="61"/>
        <v>0</v>
      </c>
      <c r="U100" s="18" t="e">
        <f t="shared" si="62"/>
        <v>#DIV/0!</v>
      </c>
      <c r="V100" s="20"/>
      <c r="W100" s="21"/>
      <c r="X100" s="21"/>
      <c r="Y100" s="21"/>
      <c r="Z100" s="21"/>
      <c r="AA100" s="21"/>
      <c r="AB100" s="53">
        <f t="shared" si="63"/>
        <v>0</v>
      </c>
      <c r="AC100" s="17">
        <f t="shared" si="64"/>
        <v>0</v>
      </c>
      <c r="AD100" s="18" t="e">
        <f t="shared" si="65"/>
        <v>#DIV/0!</v>
      </c>
      <c r="AE100" s="19">
        <f t="shared" si="66"/>
        <v>0</v>
      </c>
      <c r="AF100" s="39" t="str">
        <f t="shared" si="67"/>
        <v>ok</v>
      </c>
    </row>
    <row r="101" spans="2:32" ht="107.25" customHeight="1" thickTop="1" thickBot="1">
      <c r="B101" s="57"/>
      <c r="C101" s="20">
        <f t="shared" si="56"/>
        <v>0</v>
      </c>
      <c r="D101" s="20"/>
      <c r="E101" s="21"/>
      <c r="F101" s="21"/>
      <c r="G101" s="21"/>
      <c r="H101" s="21"/>
      <c r="I101" s="21"/>
      <c r="J101" s="53">
        <f t="shared" si="57"/>
        <v>0</v>
      </c>
      <c r="K101" s="17">
        <f t="shared" si="58"/>
        <v>0</v>
      </c>
      <c r="L101" s="18" t="e">
        <f t="shared" si="59"/>
        <v>#DIV/0!</v>
      </c>
      <c r="M101" s="20"/>
      <c r="N101" s="21"/>
      <c r="O101" s="21"/>
      <c r="P101" s="21"/>
      <c r="Q101" s="21"/>
      <c r="R101" s="21"/>
      <c r="S101" s="53">
        <f t="shared" si="60"/>
        <v>0</v>
      </c>
      <c r="T101" s="17">
        <f t="shared" si="61"/>
        <v>0</v>
      </c>
      <c r="U101" s="18" t="e">
        <f t="shared" si="62"/>
        <v>#DIV/0!</v>
      </c>
      <c r="V101" s="20"/>
      <c r="W101" s="21"/>
      <c r="X101" s="21"/>
      <c r="Y101" s="21"/>
      <c r="Z101" s="21"/>
      <c r="AA101" s="21"/>
      <c r="AB101" s="53">
        <f t="shared" si="63"/>
        <v>0</v>
      </c>
      <c r="AC101" s="17">
        <f t="shared" si="64"/>
        <v>0</v>
      </c>
      <c r="AD101" s="18" t="e">
        <f t="shared" si="65"/>
        <v>#DIV/0!</v>
      </c>
      <c r="AE101" s="19">
        <f t="shared" si="66"/>
        <v>0</v>
      </c>
      <c r="AF101" s="39" t="str">
        <f t="shared" si="67"/>
        <v>ok</v>
      </c>
    </row>
    <row r="102" spans="2:32" ht="107.25" customHeight="1" thickTop="1" thickBot="1">
      <c r="B102" s="57"/>
      <c r="C102" s="20">
        <f t="shared" si="56"/>
        <v>0</v>
      </c>
      <c r="D102" s="20"/>
      <c r="E102" s="21"/>
      <c r="F102" s="21"/>
      <c r="G102" s="21"/>
      <c r="H102" s="21"/>
      <c r="I102" s="21"/>
      <c r="J102" s="53">
        <f t="shared" si="57"/>
        <v>0</v>
      </c>
      <c r="K102" s="17">
        <f t="shared" si="58"/>
        <v>0</v>
      </c>
      <c r="L102" s="18">
        <v>0.47</v>
      </c>
      <c r="M102" s="20"/>
      <c r="N102" s="21"/>
      <c r="O102" s="21"/>
      <c r="P102" s="21"/>
      <c r="Q102" s="21"/>
      <c r="R102" s="21"/>
      <c r="S102" s="53">
        <f t="shared" si="60"/>
        <v>0</v>
      </c>
      <c r="T102" s="17">
        <f t="shared" si="61"/>
        <v>0</v>
      </c>
      <c r="U102" s="18" t="e">
        <f t="shared" si="62"/>
        <v>#DIV/0!</v>
      </c>
      <c r="V102" s="20"/>
      <c r="W102" s="21"/>
      <c r="X102" s="21"/>
      <c r="Y102" s="21"/>
      <c r="Z102" s="21"/>
      <c r="AA102" s="21"/>
      <c r="AB102" s="53">
        <f t="shared" si="63"/>
        <v>0</v>
      </c>
      <c r="AC102" s="17">
        <f t="shared" si="64"/>
        <v>0</v>
      </c>
      <c r="AD102" s="18" t="e">
        <f t="shared" si="65"/>
        <v>#DIV/0!</v>
      </c>
      <c r="AE102" s="19">
        <f t="shared" si="66"/>
        <v>0</v>
      </c>
      <c r="AF102" s="39" t="str">
        <f t="shared" si="67"/>
        <v>ok</v>
      </c>
    </row>
    <row r="103" spans="2:32" ht="107.25" customHeight="1" thickTop="1" thickBot="1">
      <c r="B103" s="57"/>
      <c r="C103" s="20">
        <f t="shared" si="56"/>
        <v>0</v>
      </c>
      <c r="D103" s="20"/>
      <c r="E103" s="21"/>
      <c r="F103" s="21"/>
      <c r="G103" s="21"/>
      <c r="H103" s="21"/>
      <c r="I103" s="21"/>
      <c r="J103" s="53">
        <f t="shared" si="57"/>
        <v>0</v>
      </c>
      <c r="K103" s="17">
        <f t="shared" si="58"/>
        <v>0</v>
      </c>
      <c r="L103" s="18" t="e">
        <f t="shared" ref="L103:L110" si="68">K103/J103</f>
        <v>#DIV/0!</v>
      </c>
      <c r="M103" s="20"/>
      <c r="N103" s="21"/>
      <c r="O103" s="21"/>
      <c r="P103" s="21"/>
      <c r="Q103" s="21"/>
      <c r="R103" s="21"/>
      <c r="S103" s="53">
        <f t="shared" si="60"/>
        <v>0</v>
      </c>
      <c r="T103" s="17">
        <f t="shared" si="61"/>
        <v>0</v>
      </c>
      <c r="U103" s="18" t="e">
        <f t="shared" si="62"/>
        <v>#DIV/0!</v>
      </c>
      <c r="V103" s="20"/>
      <c r="W103" s="21"/>
      <c r="X103" s="21"/>
      <c r="Y103" s="21"/>
      <c r="Z103" s="21"/>
      <c r="AA103" s="21"/>
      <c r="AB103" s="53">
        <f t="shared" si="63"/>
        <v>0</v>
      </c>
      <c r="AC103" s="17">
        <f t="shared" si="64"/>
        <v>0</v>
      </c>
      <c r="AD103" s="18" t="e">
        <f t="shared" si="65"/>
        <v>#DIV/0!</v>
      </c>
      <c r="AE103" s="19">
        <f t="shared" si="66"/>
        <v>0</v>
      </c>
      <c r="AF103" s="39" t="str">
        <f t="shared" si="67"/>
        <v>ok</v>
      </c>
    </row>
    <row r="104" spans="2:32" ht="107.25" customHeight="1" thickTop="1" thickBot="1">
      <c r="B104" s="57"/>
      <c r="C104" s="20">
        <f t="shared" si="56"/>
        <v>0</v>
      </c>
      <c r="D104" s="20"/>
      <c r="E104" s="21"/>
      <c r="F104" s="21"/>
      <c r="G104" s="21"/>
      <c r="H104" s="21"/>
      <c r="I104" s="21"/>
      <c r="J104" s="53">
        <f t="shared" si="57"/>
        <v>0</v>
      </c>
      <c r="K104" s="17">
        <f t="shared" si="58"/>
        <v>0</v>
      </c>
      <c r="L104" s="18" t="e">
        <f t="shared" si="68"/>
        <v>#DIV/0!</v>
      </c>
      <c r="M104" s="20"/>
      <c r="N104" s="21"/>
      <c r="O104" s="21"/>
      <c r="P104" s="21"/>
      <c r="Q104" s="21"/>
      <c r="R104" s="21"/>
      <c r="S104" s="53">
        <f t="shared" si="60"/>
        <v>0</v>
      </c>
      <c r="T104" s="17">
        <f t="shared" si="61"/>
        <v>0</v>
      </c>
      <c r="U104" s="18" t="e">
        <f t="shared" si="62"/>
        <v>#DIV/0!</v>
      </c>
      <c r="V104" s="20"/>
      <c r="W104" s="21"/>
      <c r="X104" s="21"/>
      <c r="Y104" s="21"/>
      <c r="Z104" s="21"/>
      <c r="AA104" s="21"/>
      <c r="AB104" s="53">
        <f t="shared" si="63"/>
        <v>0</v>
      </c>
      <c r="AC104" s="17">
        <f t="shared" si="64"/>
        <v>0</v>
      </c>
      <c r="AD104" s="18" t="e">
        <f t="shared" si="65"/>
        <v>#DIV/0!</v>
      </c>
      <c r="AE104" s="19">
        <f t="shared" si="66"/>
        <v>0</v>
      </c>
      <c r="AF104" s="39" t="str">
        <f t="shared" si="67"/>
        <v>ok</v>
      </c>
    </row>
    <row r="105" spans="2:32" ht="107.25" customHeight="1" thickTop="1" thickBot="1">
      <c r="B105" s="57"/>
      <c r="C105" s="20">
        <f t="shared" si="56"/>
        <v>0</v>
      </c>
      <c r="D105" s="20"/>
      <c r="E105" s="21"/>
      <c r="F105" s="21"/>
      <c r="G105" s="21"/>
      <c r="H105" s="21"/>
      <c r="I105" s="21"/>
      <c r="J105" s="53">
        <f t="shared" si="57"/>
        <v>0</v>
      </c>
      <c r="K105" s="17">
        <f t="shared" si="58"/>
        <v>0</v>
      </c>
      <c r="L105" s="18" t="e">
        <f t="shared" si="68"/>
        <v>#DIV/0!</v>
      </c>
      <c r="M105" s="20"/>
      <c r="N105" s="21"/>
      <c r="O105" s="21"/>
      <c r="P105" s="21"/>
      <c r="Q105" s="21"/>
      <c r="R105" s="21"/>
      <c r="S105" s="53">
        <f t="shared" si="60"/>
        <v>0</v>
      </c>
      <c r="T105" s="17">
        <f t="shared" si="61"/>
        <v>0</v>
      </c>
      <c r="U105" s="18" t="e">
        <f t="shared" si="62"/>
        <v>#DIV/0!</v>
      </c>
      <c r="V105" s="20"/>
      <c r="W105" s="21"/>
      <c r="X105" s="21"/>
      <c r="Y105" s="21"/>
      <c r="Z105" s="21"/>
      <c r="AA105" s="21"/>
      <c r="AB105" s="53">
        <f t="shared" si="63"/>
        <v>0</v>
      </c>
      <c r="AC105" s="17">
        <f t="shared" si="64"/>
        <v>0</v>
      </c>
      <c r="AD105" s="18" t="e">
        <f t="shared" si="65"/>
        <v>#DIV/0!</v>
      </c>
      <c r="AE105" s="19">
        <f t="shared" si="66"/>
        <v>0</v>
      </c>
      <c r="AF105" s="39" t="str">
        <f t="shared" si="67"/>
        <v>ok</v>
      </c>
    </row>
    <row r="106" spans="2:32" ht="107.25" customHeight="1" thickTop="1" thickBot="1">
      <c r="B106" s="57"/>
      <c r="C106" s="20">
        <f t="shared" si="56"/>
        <v>0</v>
      </c>
      <c r="D106" s="20"/>
      <c r="E106" s="21"/>
      <c r="F106" s="21"/>
      <c r="G106" s="21"/>
      <c r="H106" s="21"/>
      <c r="I106" s="21"/>
      <c r="J106" s="53">
        <f t="shared" si="57"/>
        <v>0</v>
      </c>
      <c r="K106" s="17">
        <f t="shared" si="58"/>
        <v>0</v>
      </c>
      <c r="L106" s="18" t="e">
        <f t="shared" si="68"/>
        <v>#DIV/0!</v>
      </c>
      <c r="M106" s="20"/>
      <c r="N106" s="21"/>
      <c r="O106" s="21"/>
      <c r="P106" s="21"/>
      <c r="Q106" s="21"/>
      <c r="R106" s="21"/>
      <c r="S106" s="53">
        <f t="shared" si="60"/>
        <v>0</v>
      </c>
      <c r="T106" s="17">
        <f t="shared" si="61"/>
        <v>0</v>
      </c>
      <c r="U106" s="18" t="e">
        <f t="shared" si="62"/>
        <v>#DIV/0!</v>
      </c>
      <c r="V106" s="20"/>
      <c r="W106" s="21"/>
      <c r="X106" s="21"/>
      <c r="Y106" s="21"/>
      <c r="Z106" s="21"/>
      <c r="AA106" s="21"/>
      <c r="AB106" s="53">
        <f t="shared" si="63"/>
        <v>0</v>
      </c>
      <c r="AC106" s="17">
        <f t="shared" si="64"/>
        <v>0</v>
      </c>
      <c r="AD106" s="18" t="e">
        <f t="shared" si="65"/>
        <v>#DIV/0!</v>
      </c>
      <c r="AE106" s="19">
        <f t="shared" si="66"/>
        <v>0</v>
      </c>
      <c r="AF106" s="39" t="str">
        <f t="shared" si="67"/>
        <v>ok</v>
      </c>
    </row>
    <row r="107" spans="2:32" ht="107.25" customHeight="1" thickTop="1" thickBot="1">
      <c r="B107" s="57"/>
      <c r="C107" s="20">
        <f t="shared" si="56"/>
        <v>0</v>
      </c>
      <c r="D107" s="20"/>
      <c r="E107" s="21"/>
      <c r="F107" s="21"/>
      <c r="G107" s="21"/>
      <c r="H107" s="21"/>
      <c r="I107" s="21"/>
      <c r="J107" s="53">
        <f t="shared" si="57"/>
        <v>0</v>
      </c>
      <c r="K107" s="17">
        <f t="shared" si="58"/>
        <v>0</v>
      </c>
      <c r="L107" s="18" t="e">
        <f t="shared" si="68"/>
        <v>#DIV/0!</v>
      </c>
      <c r="M107" s="20"/>
      <c r="N107" s="21"/>
      <c r="O107" s="21"/>
      <c r="P107" s="21"/>
      <c r="Q107" s="21"/>
      <c r="R107" s="21"/>
      <c r="S107" s="53">
        <f t="shared" si="60"/>
        <v>0</v>
      </c>
      <c r="T107" s="17">
        <f t="shared" si="61"/>
        <v>0</v>
      </c>
      <c r="U107" s="18" t="e">
        <f t="shared" si="62"/>
        <v>#DIV/0!</v>
      </c>
      <c r="V107" s="20"/>
      <c r="W107" s="21"/>
      <c r="X107" s="21"/>
      <c r="Y107" s="21"/>
      <c r="Z107" s="21"/>
      <c r="AA107" s="21"/>
      <c r="AB107" s="53">
        <f t="shared" si="63"/>
        <v>0</v>
      </c>
      <c r="AC107" s="17">
        <f t="shared" si="64"/>
        <v>0</v>
      </c>
      <c r="AD107" s="18" t="e">
        <f t="shared" si="65"/>
        <v>#DIV/0!</v>
      </c>
      <c r="AE107" s="19">
        <f t="shared" si="66"/>
        <v>0</v>
      </c>
      <c r="AF107" s="39" t="str">
        <f t="shared" si="67"/>
        <v>ok</v>
      </c>
    </row>
    <row r="108" spans="2:32" ht="107.25" customHeight="1" thickTop="1" thickBot="1">
      <c r="B108" s="57"/>
      <c r="C108" s="20">
        <f t="shared" ref="C108" si="69">J108</f>
        <v>0</v>
      </c>
      <c r="D108" s="20"/>
      <c r="E108" s="21"/>
      <c r="F108" s="21"/>
      <c r="G108" s="21"/>
      <c r="H108" s="21"/>
      <c r="I108" s="21"/>
      <c r="J108" s="53">
        <f t="shared" ref="J108" si="70">I108+H108+G108+F108+E108+D108</f>
        <v>0</v>
      </c>
      <c r="K108" s="17">
        <f t="shared" ref="K108" si="71">I108+H108+G108+F108+E108</f>
        <v>0</v>
      </c>
      <c r="L108" s="18" t="e">
        <f t="shared" ref="L108" si="72">K108/J108</f>
        <v>#DIV/0!</v>
      </c>
      <c r="M108" s="20"/>
      <c r="N108" s="21"/>
      <c r="O108" s="21"/>
      <c r="P108" s="21"/>
      <c r="Q108" s="21"/>
      <c r="R108" s="21"/>
      <c r="S108" s="53">
        <f t="shared" ref="S108" si="73">R108+Q108+P108+O108+N108+M108</f>
        <v>0</v>
      </c>
      <c r="T108" s="17">
        <f t="shared" ref="T108" si="74">R108+Q108+P108+O108+N108</f>
        <v>0</v>
      </c>
      <c r="U108" s="18" t="e">
        <f t="shared" ref="U108" si="75">T108/S108</f>
        <v>#DIV/0!</v>
      </c>
      <c r="V108" s="20"/>
      <c r="W108" s="21"/>
      <c r="X108" s="21"/>
      <c r="Y108" s="21"/>
      <c r="Z108" s="21"/>
      <c r="AA108" s="21"/>
      <c r="AB108" s="53">
        <f t="shared" ref="AB108" si="76">AA108+Z108+Y108+X108+W108+V108</f>
        <v>0</v>
      </c>
      <c r="AC108" s="17">
        <f t="shared" ref="AC108" si="77">AA108+Z108+Y108+X108+W108</f>
        <v>0</v>
      </c>
      <c r="AD108" s="18" t="e">
        <f t="shared" ref="AD108" si="78">AC108/AB108</f>
        <v>#DIV/0!</v>
      </c>
      <c r="AE108" s="19">
        <f t="shared" ref="AE108" si="79">C108-AB108</f>
        <v>0</v>
      </c>
      <c r="AF108" s="39" t="str">
        <f t="shared" ref="AF108" si="80">IF(AND(AB108=S108,AB108=J108),"ok","check")</f>
        <v>ok</v>
      </c>
    </row>
    <row r="109" spans="2:32" ht="107.25" customHeight="1" thickTop="1" thickBot="1">
      <c r="B109" s="57"/>
      <c r="C109" s="20">
        <f t="shared" si="56"/>
        <v>0</v>
      </c>
      <c r="D109" s="20"/>
      <c r="E109" s="21"/>
      <c r="F109" s="21"/>
      <c r="G109" s="21"/>
      <c r="H109" s="21"/>
      <c r="I109" s="21"/>
      <c r="J109" s="53">
        <f t="shared" si="57"/>
        <v>0</v>
      </c>
      <c r="K109" s="17">
        <f t="shared" si="58"/>
        <v>0</v>
      </c>
      <c r="L109" s="18" t="e">
        <f t="shared" si="68"/>
        <v>#DIV/0!</v>
      </c>
      <c r="M109" s="20"/>
      <c r="N109" s="21"/>
      <c r="O109" s="21"/>
      <c r="P109" s="21"/>
      <c r="Q109" s="21"/>
      <c r="R109" s="21"/>
      <c r="S109" s="53">
        <f t="shared" si="60"/>
        <v>0</v>
      </c>
      <c r="T109" s="17">
        <f t="shared" si="61"/>
        <v>0</v>
      </c>
      <c r="U109" s="18" t="e">
        <f t="shared" si="62"/>
        <v>#DIV/0!</v>
      </c>
      <c r="V109" s="20"/>
      <c r="W109" s="21"/>
      <c r="X109" s="21"/>
      <c r="Y109" s="21"/>
      <c r="Z109" s="21"/>
      <c r="AA109" s="21"/>
      <c r="AB109" s="53">
        <f t="shared" si="63"/>
        <v>0</v>
      </c>
      <c r="AC109" s="17">
        <f t="shared" si="64"/>
        <v>0</v>
      </c>
      <c r="AD109" s="18" t="e">
        <f t="shared" si="65"/>
        <v>#DIV/0!</v>
      </c>
      <c r="AE109" s="19">
        <f t="shared" si="66"/>
        <v>0</v>
      </c>
      <c r="AF109" s="39" t="str">
        <f t="shared" si="67"/>
        <v>ok</v>
      </c>
    </row>
    <row r="110" spans="2:32" ht="107.25" customHeight="1" thickTop="1" thickBot="1">
      <c r="B110" s="63" t="s">
        <v>26</v>
      </c>
      <c r="C110" s="60">
        <f t="shared" ref="C110:K110" si="81">SUM(C94:C109)</f>
        <v>0</v>
      </c>
      <c r="D110" s="60">
        <f t="shared" si="81"/>
        <v>0</v>
      </c>
      <c r="E110" s="60">
        <f t="shared" si="81"/>
        <v>0</v>
      </c>
      <c r="F110" s="60">
        <f t="shared" si="81"/>
        <v>0</v>
      </c>
      <c r="G110" s="60">
        <f t="shared" si="81"/>
        <v>0</v>
      </c>
      <c r="H110" s="60">
        <f t="shared" si="81"/>
        <v>0</v>
      </c>
      <c r="I110" s="60">
        <f t="shared" si="81"/>
        <v>0</v>
      </c>
      <c r="J110" s="60">
        <f t="shared" si="81"/>
        <v>0</v>
      </c>
      <c r="K110" s="60">
        <f t="shared" si="81"/>
        <v>0</v>
      </c>
      <c r="L110" s="61" t="e">
        <f t="shared" si="68"/>
        <v>#DIV/0!</v>
      </c>
      <c r="M110" s="60">
        <f t="shared" ref="M110:T110" si="82">SUM(M94:M109)</f>
        <v>0</v>
      </c>
      <c r="N110" s="60">
        <f t="shared" si="82"/>
        <v>0</v>
      </c>
      <c r="O110" s="60">
        <f t="shared" si="82"/>
        <v>0</v>
      </c>
      <c r="P110" s="60">
        <f t="shared" si="82"/>
        <v>0</v>
      </c>
      <c r="Q110" s="60">
        <f t="shared" si="82"/>
        <v>0</v>
      </c>
      <c r="R110" s="60">
        <f t="shared" si="82"/>
        <v>0</v>
      </c>
      <c r="S110" s="60">
        <f t="shared" si="82"/>
        <v>0</v>
      </c>
      <c r="T110" s="60">
        <f t="shared" si="82"/>
        <v>0</v>
      </c>
      <c r="U110" s="61" t="e">
        <f t="shared" si="62"/>
        <v>#DIV/0!</v>
      </c>
      <c r="V110" s="60">
        <f t="shared" ref="V110:AC110" si="83">SUM(V94:V109)</f>
        <v>0</v>
      </c>
      <c r="W110" s="60">
        <f t="shared" si="83"/>
        <v>0</v>
      </c>
      <c r="X110" s="60">
        <f t="shared" si="83"/>
        <v>0</v>
      </c>
      <c r="Y110" s="60">
        <f t="shared" si="83"/>
        <v>0</v>
      </c>
      <c r="Z110" s="60">
        <f t="shared" si="83"/>
        <v>0</v>
      </c>
      <c r="AA110" s="60">
        <f t="shared" si="83"/>
        <v>0</v>
      </c>
      <c r="AB110" s="60">
        <f t="shared" si="83"/>
        <v>0</v>
      </c>
      <c r="AC110" s="60">
        <f t="shared" si="83"/>
        <v>0</v>
      </c>
      <c r="AD110" s="61" t="e">
        <f t="shared" si="65"/>
        <v>#DIV/0!</v>
      </c>
      <c r="AE110" s="60">
        <f>SUM(AE94:AE109)</f>
        <v>0</v>
      </c>
      <c r="AF110" s="39" t="str">
        <f t="shared" si="67"/>
        <v>ok</v>
      </c>
    </row>
    <row r="111" spans="2:32" ht="51.75" customHeight="1" thickTop="1">
      <c r="B111" s="4"/>
      <c r="C111" s="4"/>
      <c r="D111" s="8"/>
      <c r="E111" s="8"/>
      <c r="F111" s="8"/>
      <c r="G111" s="8"/>
      <c r="H111" s="13"/>
      <c r="I111" s="13"/>
      <c r="J111" s="13"/>
      <c r="K111" s="13"/>
      <c r="L111" s="8"/>
      <c r="M111" s="201"/>
      <c r="N111" s="201"/>
      <c r="O111" s="201"/>
      <c r="P111" s="201"/>
      <c r="Q111" s="13"/>
      <c r="R111" s="8"/>
      <c r="S111" s="8"/>
      <c r="T111" s="32" t="s">
        <v>48</v>
      </c>
      <c r="U111" s="8"/>
      <c r="V111" s="119" t="s">
        <v>27</v>
      </c>
      <c r="W111" s="119"/>
      <c r="X111" s="119"/>
      <c r="Y111" s="119"/>
      <c r="Z111" s="27"/>
      <c r="AA111" s="27"/>
      <c r="AB111" s="27"/>
      <c r="AC111" s="4"/>
      <c r="AD111" s="5"/>
    </row>
    <row r="112" spans="2:32" ht="55.5" customHeight="1">
      <c r="B112" s="9"/>
      <c r="C112" s="9"/>
      <c r="D112" s="135"/>
      <c r="E112" s="135"/>
      <c r="F112" s="135"/>
      <c r="G112" s="135"/>
      <c r="H112" s="135"/>
      <c r="I112" s="135"/>
      <c r="J112" s="135"/>
      <c r="K112" s="9"/>
      <c r="L112" s="9"/>
      <c r="M112" s="135"/>
      <c r="N112" s="135"/>
      <c r="O112" s="135"/>
      <c r="P112" s="135"/>
      <c r="Q112" s="135"/>
      <c r="R112" s="135"/>
      <c r="S112" s="9"/>
      <c r="T112" s="9"/>
      <c r="U112" s="9"/>
      <c r="V112" s="136"/>
      <c r="W112" s="136"/>
      <c r="X112" s="136"/>
      <c r="Y112" s="136"/>
      <c r="Z112" s="136"/>
      <c r="AA112" s="136"/>
      <c r="AB112" s="136"/>
      <c r="AC112" s="9"/>
      <c r="AD112" s="9"/>
    </row>
    <row r="113" spans="2:32" ht="48" customHeight="1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152"/>
      <c r="V113" s="152"/>
      <c r="W113" s="152"/>
      <c r="X113" s="152"/>
      <c r="Y113" s="152"/>
      <c r="Z113" s="152"/>
      <c r="AA113" s="3"/>
      <c r="AB113" s="3"/>
      <c r="AC113" s="3"/>
      <c r="AD113" s="3"/>
    </row>
    <row r="114" spans="2:32" s="67" customFormat="1" ht="51.75" customHeight="1">
      <c r="B114" s="137" t="s">
        <v>0</v>
      </c>
      <c r="C114" s="137"/>
      <c r="D114" s="137"/>
      <c r="E114" s="137"/>
      <c r="F114" s="137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9"/>
      <c r="W114" s="69"/>
      <c r="X114" s="69"/>
      <c r="Y114" s="69"/>
      <c r="Z114" s="69"/>
      <c r="AA114" s="69"/>
      <c r="AB114" s="69"/>
      <c r="AC114" s="69"/>
      <c r="AD114" s="70"/>
    </row>
    <row r="115" spans="2:32" s="67" customFormat="1" ht="63" customHeight="1">
      <c r="B115" s="137" t="s">
        <v>1</v>
      </c>
      <c r="C115" s="137"/>
      <c r="D115" s="137"/>
      <c r="E115" s="137"/>
      <c r="F115" s="137"/>
      <c r="G115" s="137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9"/>
      <c r="W115" s="69"/>
      <c r="X115" s="69"/>
      <c r="Y115" s="69"/>
      <c r="Z115" s="69"/>
      <c r="AA115" s="69"/>
      <c r="AB115" s="69"/>
      <c r="AC115" s="69"/>
      <c r="AD115" s="70"/>
    </row>
    <row r="116" spans="2:32" s="67" customFormat="1" ht="55.5" customHeight="1">
      <c r="B116" s="137" t="s">
        <v>2</v>
      </c>
      <c r="C116" s="137"/>
      <c r="D116" s="137"/>
      <c r="E116" s="137"/>
      <c r="F116" s="137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149" t="s">
        <v>3</v>
      </c>
      <c r="W116" s="149"/>
      <c r="X116" s="149"/>
      <c r="Y116" s="149"/>
      <c r="Z116" s="149"/>
      <c r="AA116" s="149"/>
      <c r="AB116" s="149"/>
      <c r="AC116" s="149"/>
      <c r="AD116" s="71"/>
    </row>
    <row r="117" spans="2:32" ht="80.25" customHeight="1" thickBot="1">
      <c r="B117" s="3"/>
      <c r="C117" s="3"/>
      <c r="D117" s="11"/>
      <c r="E117" s="150" t="s">
        <v>49</v>
      </c>
      <c r="F117" s="150"/>
      <c r="G117" s="150"/>
      <c r="H117" s="150"/>
      <c r="I117" s="150"/>
      <c r="J117" s="150"/>
      <c r="K117" s="150"/>
      <c r="L117" s="150"/>
      <c r="M117" s="150"/>
      <c r="N117" s="150"/>
      <c r="O117" s="150"/>
      <c r="P117" s="150"/>
      <c r="Q117" s="150"/>
      <c r="R117" s="150"/>
      <c r="S117" s="150"/>
      <c r="T117" s="150"/>
      <c r="U117" s="150"/>
      <c r="V117" s="151"/>
      <c r="W117" s="151"/>
      <c r="X117" s="151"/>
      <c r="Y117" s="151"/>
      <c r="Z117" s="151"/>
      <c r="AA117" s="151"/>
      <c r="AB117" s="151"/>
      <c r="AC117" s="151"/>
      <c r="AD117" s="3"/>
    </row>
    <row r="118" spans="2:32" ht="77.25" customHeight="1" thickTop="1" thickBot="1">
      <c r="B118" s="120" t="s">
        <v>5</v>
      </c>
      <c r="C118" s="120" t="s">
        <v>6</v>
      </c>
      <c r="D118" s="123" t="s">
        <v>29</v>
      </c>
      <c r="E118" s="124"/>
      <c r="F118" s="124"/>
      <c r="G118" s="124"/>
      <c r="H118" s="124"/>
      <c r="I118" s="124"/>
      <c r="J118" s="124"/>
      <c r="K118" s="124"/>
      <c r="L118" s="125"/>
      <c r="M118" s="123" t="s">
        <v>30</v>
      </c>
      <c r="N118" s="124"/>
      <c r="O118" s="124"/>
      <c r="P118" s="124"/>
      <c r="Q118" s="124"/>
      <c r="R118" s="124"/>
      <c r="S118" s="124"/>
      <c r="T118" s="124"/>
      <c r="U118" s="125"/>
      <c r="V118" s="126" t="s">
        <v>31</v>
      </c>
      <c r="W118" s="127"/>
      <c r="X118" s="127"/>
      <c r="Y118" s="127"/>
      <c r="Z118" s="127"/>
      <c r="AA118" s="127"/>
      <c r="AB118" s="127"/>
      <c r="AC118" s="127"/>
      <c r="AD118" s="127"/>
      <c r="AE118" s="128"/>
      <c r="AF118" s="6"/>
    </row>
    <row r="119" spans="2:32" s="2" customFormat="1" ht="35.1" customHeight="1" thickTop="1">
      <c r="B119" s="121"/>
      <c r="C119" s="121"/>
      <c r="D119" s="129" t="s">
        <v>10</v>
      </c>
      <c r="E119" s="111">
        <v>9</v>
      </c>
      <c r="F119" s="131" t="s">
        <v>11</v>
      </c>
      <c r="G119" s="111" t="s">
        <v>12</v>
      </c>
      <c r="H119" s="111" t="s">
        <v>13</v>
      </c>
      <c r="I119" s="132">
        <v>18</v>
      </c>
      <c r="J119" s="111" t="s">
        <v>14</v>
      </c>
      <c r="K119" s="111" t="s">
        <v>15</v>
      </c>
      <c r="L119" s="134" t="s">
        <v>16</v>
      </c>
      <c r="M119" s="111" t="s">
        <v>17</v>
      </c>
      <c r="N119" s="111">
        <v>21</v>
      </c>
      <c r="O119" s="111" t="s">
        <v>18</v>
      </c>
      <c r="P119" s="111" t="s">
        <v>19</v>
      </c>
      <c r="Q119" s="111" t="s">
        <v>20</v>
      </c>
      <c r="R119" s="111">
        <v>42</v>
      </c>
      <c r="S119" s="111" t="s">
        <v>14</v>
      </c>
      <c r="T119" s="111" t="s">
        <v>15</v>
      </c>
      <c r="U119" s="134" t="s">
        <v>16</v>
      </c>
      <c r="V119" s="111" t="s">
        <v>21</v>
      </c>
      <c r="W119" s="111">
        <v>30</v>
      </c>
      <c r="X119" s="111" t="s">
        <v>22</v>
      </c>
      <c r="Y119" s="111" t="s">
        <v>23</v>
      </c>
      <c r="Z119" s="111" t="s">
        <v>24</v>
      </c>
      <c r="AA119" s="111">
        <v>60</v>
      </c>
      <c r="AB119" s="113" t="s">
        <v>14</v>
      </c>
      <c r="AC119" s="113" t="s">
        <v>15</v>
      </c>
      <c r="AD119" s="115" t="s">
        <v>16</v>
      </c>
      <c r="AE119" s="117" t="s">
        <v>25</v>
      </c>
      <c r="AF119" s="7"/>
    </row>
    <row r="120" spans="2:32" ht="182.25" customHeight="1" thickBot="1">
      <c r="B120" s="122"/>
      <c r="C120" s="122"/>
      <c r="D120" s="130"/>
      <c r="E120" s="112"/>
      <c r="F120" s="112"/>
      <c r="G120" s="112"/>
      <c r="H120" s="112"/>
      <c r="I120" s="133"/>
      <c r="J120" s="114"/>
      <c r="K120" s="114"/>
      <c r="L120" s="116"/>
      <c r="M120" s="112"/>
      <c r="N120" s="112"/>
      <c r="O120" s="112"/>
      <c r="P120" s="112"/>
      <c r="Q120" s="112"/>
      <c r="R120" s="112"/>
      <c r="S120" s="114"/>
      <c r="T120" s="114"/>
      <c r="U120" s="116"/>
      <c r="V120" s="112"/>
      <c r="W120" s="112"/>
      <c r="X120" s="112"/>
      <c r="Y120" s="112"/>
      <c r="Z120" s="112"/>
      <c r="AA120" s="112"/>
      <c r="AB120" s="114"/>
      <c r="AC120" s="114"/>
      <c r="AD120" s="116"/>
      <c r="AE120" s="118"/>
      <c r="AF120" s="6"/>
    </row>
    <row r="121" spans="2:32" ht="114.75" customHeight="1" thickTop="1">
      <c r="B121" s="101" t="s">
        <v>33</v>
      </c>
      <c r="C121" s="15">
        <f t="shared" ref="C121:AE121" si="84">C84</f>
        <v>0</v>
      </c>
      <c r="D121" s="15">
        <f t="shared" si="84"/>
        <v>0</v>
      </c>
      <c r="E121" s="16">
        <f t="shared" si="84"/>
        <v>0</v>
      </c>
      <c r="F121" s="16">
        <f t="shared" si="84"/>
        <v>0</v>
      </c>
      <c r="G121" s="16">
        <f t="shared" si="84"/>
        <v>0</v>
      </c>
      <c r="H121" s="16">
        <f t="shared" si="84"/>
        <v>0</v>
      </c>
      <c r="I121" s="16">
        <f t="shared" si="84"/>
        <v>0</v>
      </c>
      <c r="J121" s="107">
        <f t="shared" si="84"/>
        <v>0</v>
      </c>
      <c r="K121" s="17">
        <f t="shared" si="84"/>
        <v>0</v>
      </c>
      <c r="L121" s="18" t="e">
        <f t="shared" si="84"/>
        <v>#DIV/0!</v>
      </c>
      <c r="M121" s="15">
        <f t="shared" si="84"/>
        <v>0</v>
      </c>
      <c r="N121" s="16">
        <f t="shared" si="84"/>
        <v>0</v>
      </c>
      <c r="O121" s="16">
        <f t="shared" si="84"/>
        <v>0</v>
      </c>
      <c r="P121" s="16">
        <f t="shared" si="84"/>
        <v>0</v>
      </c>
      <c r="Q121" s="16">
        <f t="shared" si="84"/>
        <v>0</v>
      </c>
      <c r="R121" s="16">
        <f t="shared" si="84"/>
        <v>0</v>
      </c>
      <c r="S121" s="109">
        <f t="shared" si="84"/>
        <v>0</v>
      </c>
      <c r="T121" s="17">
        <f t="shared" si="84"/>
        <v>0</v>
      </c>
      <c r="U121" s="18" t="e">
        <f t="shared" si="84"/>
        <v>#DIV/0!</v>
      </c>
      <c r="V121" s="15">
        <f t="shared" si="84"/>
        <v>0</v>
      </c>
      <c r="W121" s="16">
        <f t="shared" si="84"/>
        <v>0</v>
      </c>
      <c r="X121" s="16">
        <f t="shared" si="84"/>
        <v>0</v>
      </c>
      <c r="Y121" s="16">
        <f t="shared" si="84"/>
        <v>0</v>
      </c>
      <c r="Z121" s="16">
        <f t="shared" si="84"/>
        <v>0</v>
      </c>
      <c r="AA121" s="16">
        <f t="shared" si="84"/>
        <v>0</v>
      </c>
      <c r="AB121" s="109">
        <f t="shared" si="84"/>
        <v>0</v>
      </c>
      <c r="AC121" s="17">
        <f t="shared" si="84"/>
        <v>0</v>
      </c>
      <c r="AD121" s="18" t="e">
        <f t="shared" si="84"/>
        <v>#DIV/0!</v>
      </c>
      <c r="AE121" s="28">
        <f t="shared" si="84"/>
        <v>0</v>
      </c>
      <c r="AF121" s="39" t="str">
        <f t="shared" ref="AF121:AF123" si="85">IF(AND(AB121=S121,AB121=J121),"ok","check")</f>
        <v>ok</v>
      </c>
    </row>
    <row r="122" spans="2:32" ht="114.75" customHeight="1" thickBot="1">
      <c r="B122" s="102" t="s">
        <v>34</v>
      </c>
      <c r="C122" s="20">
        <f t="shared" ref="C122:AE122" si="86">C110</f>
        <v>0</v>
      </c>
      <c r="D122" s="20">
        <f t="shared" si="86"/>
        <v>0</v>
      </c>
      <c r="E122" s="21">
        <f t="shared" si="86"/>
        <v>0</v>
      </c>
      <c r="F122" s="21">
        <f t="shared" si="86"/>
        <v>0</v>
      </c>
      <c r="G122" s="21">
        <f t="shared" si="86"/>
        <v>0</v>
      </c>
      <c r="H122" s="21">
        <f t="shared" si="86"/>
        <v>0</v>
      </c>
      <c r="I122" s="21">
        <f t="shared" si="86"/>
        <v>0</v>
      </c>
      <c r="J122" s="108">
        <f t="shared" si="86"/>
        <v>0</v>
      </c>
      <c r="K122" s="17">
        <f t="shared" si="86"/>
        <v>0</v>
      </c>
      <c r="L122" s="18" t="e">
        <f t="shared" si="86"/>
        <v>#DIV/0!</v>
      </c>
      <c r="M122" s="20">
        <f t="shared" si="86"/>
        <v>0</v>
      </c>
      <c r="N122" s="21">
        <f t="shared" si="86"/>
        <v>0</v>
      </c>
      <c r="O122" s="21">
        <f t="shared" si="86"/>
        <v>0</v>
      </c>
      <c r="P122" s="21">
        <f t="shared" si="86"/>
        <v>0</v>
      </c>
      <c r="Q122" s="21">
        <f t="shared" si="86"/>
        <v>0</v>
      </c>
      <c r="R122" s="21">
        <f t="shared" si="86"/>
        <v>0</v>
      </c>
      <c r="S122" s="109">
        <f t="shared" si="86"/>
        <v>0</v>
      </c>
      <c r="T122" s="17">
        <f t="shared" si="86"/>
        <v>0</v>
      </c>
      <c r="U122" s="18" t="e">
        <f t="shared" si="86"/>
        <v>#DIV/0!</v>
      </c>
      <c r="V122" s="23">
        <f t="shared" si="86"/>
        <v>0</v>
      </c>
      <c r="W122" s="21">
        <f t="shared" si="86"/>
        <v>0</v>
      </c>
      <c r="X122" s="21">
        <f t="shared" si="86"/>
        <v>0</v>
      </c>
      <c r="Y122" s="21">
        <f t="shared" si="86"/>
        <v>0</v>
      </c>
      <c r="Z122" s="21">
        <f t="shared" si="86"/>
        <v>0</v>
      </c>
      <c r="AA122" s="21">
        <f t="shared" si="86"/>
        <v>0</v>
      </c>
      <c r="AB122" s="109">
        <f t="shared" si="86"/>
        <v>0</v>
      </c>
      <c r="AC122" s="17">
        <f t="shared" si="86"/>
        <v>0</v>
      </c>
      <c r="AD122" s="18" t="e">
        <f t="shared" si="86"/>
        <v>#DIV/0!</v>
      </c>
      <c r="AE122" s="28">
        <f t="shared" si="86"/>
        <v>0</v>
      </c>
      <c r="AF122" s="39" t="str">
        <f t="shared" si="85"/>
        <v>ok</v>
      </c>
    </row>
    <row r="123" spans="2:32" ht="114.75" customHeight="1" thickTop="1" thickBot="1">
      <c r="B123" s="103" t="s">
        <v>26</v>
      </c>
      <c r="C123" s="104">
        <f t="shared" ref="C123:I123" si="87">SUM(C121:C122)</f>
        <v>0</v>
      </c>
      <c r="D123" s="104">
        <f t="shared" si="87"/>
        <v>0</v>
      </c>
      <c r="E123" s="104">
        <f t="shared" si="87"/>
        <v>0</v>
      </c>
      <c r="F123" s="104">
        <f t="shared" si="87"/>
        <v>0</v>
      </c>
      <c r="G123" s="104">
        <f t="shared" si="87"/>
        <v>0</v>
      </c>
      <c r="H123" s="104">
        <f t="shared" si="87"/>
        <v>0</v>
      </c>
      <c r="I123" s="104">
        <f t="shared" si="87"/>
        <v>0</v>
      </c>
      <c r="J123" s="104">
        <f t="shared" ref="J123" si="88">I123+H123+G123+F123+E123+D123</f>
        <v>0</v>
      </c>
      <c r="K123" s="104">
        <f t="shared" ref="K123" si="89">SUM(I123+H123+G123+F123+E123)</f>
        <v>0</v>
      </c>
      <c r="L123" s="105" t="e">
        <f t="shared" ref="L123" si="90">K123/J123</f>
        <v>#DIV/0!</v>
      </c>
      <c r="M123" s="104">
        <f t="shared" ref="M123:T123" si="91">SUM(M121:M122)</f>
        <v>0</v>
      </c>
      <c r="N123" s="104">
        <f t="shared" si="91"/>
        <v>0</v>
      </c>
      <c r="O123" s="104">
        <f t="shared" si="91"/>
        <v>0</v>
      </c>
      <c r="P123" s="104">
        <f t="shared" si="91"/>
        <v>0</v>
      </c>
      <c r="Q123" s="104">
        <f t="shared" si="91"/>
        <v>0</v>
      </c>
      <c r="R123" s="104">
        <f t="shared" si="91"/>
        <v>0</v>
      </c>
      <c r="S123" s="104">
        <f t="shared" si="91"/>
        <v>0</v>
      </c>
      <c r="T123" s="104">
        <f t="shared" si="91"/>
        <v>0</v>
      </c>
      <c r="U123" s="105" t="e">
        <f t="shared" ref="U123" si="92">T123/S123</f>
        <v>#DIV/0!</v>
      </c>
      <c r="V123" s="104">
        <f t="shared" ref="V123:AC123" si="93">SUM(V121:V122)</f>
        <v>0</v>
      </c>
      <c r="W123" s="104">
        <f t="shared" si="93"/>
        <v>0</v>
      </c>
      <c r="X123" s="104">
        <f t="shared" si="93"/>
        <v>0</v>
      </c>
      <c r="Y123" s="104">
        <f t="shared" si="93"/>
        <v>0</v>
      </c>
      <c r="Z123" s="104">
        <f t="shared" si="93"/>
        <v>0</v>
      </c>
      <c r="AA123" s="104">
        <f t="shared" si="93"/>
        <v>0</v>
      </c>
      <c r="AB123" s="104">
        <f t="shared" si="93"/>
        <v>0</v>
      </c>
      <c r="AC123" s="104">
        <f t="shared" si="93"/>
        <v>0</v>
      </c>
      <c r="AD123" s="105" t="e">
        <f t="shared" ref="AD123" si="94">AC123/AB123</f>
        <v>#DIV/0!</v>
      </c>
      <c r="AE123" s="106">
        <f>SUM(AE121:AE122)</f>
        <v>0</v>
      </c>
      <c r="AF123" s="39" t="str">
        <f t="shared" si="85"/>
        <v>ok</v>
      </c>
    </row>
    <row r="124" spans="2:32" ht="44.25" customHeight="1" thickTop="1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119" t="s">
        <v>27</v>
      </c>
      <c r="V124" s="119"/>
      <c r="W124" s="119"/>
      <c r="X124" s="119"/>
      <c r="Y124" s="119"/>
      <c r="Z124" s="119"/>
      <c r="AA124" s="3"/>
      <c r="AB124" s="3"/>
      <c r="AC124" s="3"/>
      <c r="AD124" s="3"/>
    </row>
    <row r="125" spans="2:32" ht="49.5" customHeight="1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110"/>
      <c r="V125" s="110"/>
      <c r="W125" s="110"/>
      <c r="X125" s="110"/>
      <c r="Y125" s="110"/>
      <c r="Z125" s="110"/>
      <c r="AA125" s="3"/>
      <c r="AB125" s="3"/>
      <c r="AC125" s="3"/>
      <c r="AD125" s="3"/>
    </row>
    <row r="126" spans="2:32" ht="60.75" customHeight="1">
      <c r="B126" s="137" t="s">
        <v>0</v>
      </c>
      <c r="C126" s="137"/>
      <c r="D126" s="137"/>
      <c r="E126" s="137"/>
      <c r="F126" s="137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9"/>
      <c r="W126" s="69"/>
      <c r="X126" s="69"/>
      <c r="Y126" s="69"/>
      <c r="Z126" s="69"/>
      <c r="AA126" s="69"/>
      <c r="AB126" s="69"/>
      <c r="AC126" s="69"/>
      <c r="AD126" s="6"/>
    </row>
    <row r="127" spans="2:32" ht="54.75" customHeight="1">
      <c r="B127" s="137" t="s">
        <v>1</v>
      </c>
      <c r="C127" s="137"/>
      <c r="D127" s="137"/>
      <c r="E127" s="137"/>
      <c r="F127" s="137"/>
      <c r="G127" s="137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9"/>
      <c r="W127" s="69"/>
      <c r="X127" s="69"/>
      <c r="Y127" s="69"/>
      <c r="Z127" s="69"/>
      <c r="AA127" s="69"/>
      <c r="AB127" s="69"/>
      <c r="AC127" s="69"/>
      <c r="AD127" s="6"/>
    </row>
    <row r="128" spans="2:32" ht="56.25" customHeight="1">
      <c r="B128" s="137" t="s">
        <v>2</v>
      </c>
      <c r="C128" s="137"/>
      <c r="D128" s="137"/>
      <c r="E128" s="137"/>
      <c r="F128" s="137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149" t="s">
        <v>3</v>
      </c>
      <c r="W128" s="149"/>
      <c r="X128" s="149"/>
      <c r="Y128" s="149"/>
      <c r="Z128" s="149"/>
      <c r="AA128" s="149"/>
      <c r="AB128" s="149"/>
      <c r="AC128" s="149"/>
      <c r="AD128" s="12"/>
    </row>
    <row r="129" spans="2:32" ht="71.25" customHeight="1" thickBot="1">
      <c r="B129" s="3"/>
      <c r="C129" s="3"/>
      <c r="D129" s="11"/>
      <c r="E129" s="195" t="s">
        <v>50</v>
      </c>
      <c r="F129" s="196"/>
      <c r="G129" s="196"/>
      <c r="H129" s="196"/>
      <c r="I129" s="196"/>
      <c r="J129" s="196"/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3"/>
    </row>
    <row r="130" spans="2:32" ht="63.75" customHeight="1" thickTop="1" thickBot="1">
      <c r="B130" s="202" t="s">
        <v>5</v>
      </c>
      <c r="C130" s="197" t="s">
        <v>6</v>
      </c>
      <c r="D130" s="175" t="s">
        <v>29</v>
      </c>
      <c r="E130" s="176"/>
      <c r="F130" s="176"/>
      <c r="G130" s="176"/>
      <c r="H130" s="176"/>
      <c r="I130" s="176"/>
      <c r="J130" s="176"/>
      <c r="K130" s="176"/>
      <c r="L130" s="177"/>
      <c r="M130" s="175" t="s">
        <v>30</v>
      </c>
      <c r="N130" s="176"/>
      <c r="O130" s="176"/>
      <c r="P130" s="176"/>
      <c r="Q130" s="176"/>
      <c r="R130" s="176"/>
      <c r="S130" s="176"/>
      <c r="T130" s="176"/>
      <c r="U130" s="177"/>
      <c r="V130" s="178" t="s">
        <v>31</v>
      </c>
      <c r="W130" s="179"/>
      <c r="X130" s="179"/>
      <c r="Y130" s="179"/>
      <c r="Z130" s="179"/>
      <c r="AA130" s="179"/>
      <c r="AB130" s="179"/>
      <c r="AC130" s="179"/>
      <c r="AD130" s="179"/>
      <c r="AE130" s="180"/>
    </row>
    <row r="131" spans="2:32" ht="45" customHeight="1" thickTop="1">
      <c r="B131" s="203"/>
      <c r="C131" s="198"/>
      <c r="D131" s="181" t="s">
        <v>36</v>
      </c>
      <c r="E131" s="153">
        <v>12</v>
      </c>
      <c r="F131" s="183" t="s">
        <v>37</v>
      </c>
      <c r="G131" s="153" t="s">
        <v>38</v>
      </c>
      <c r="H131" s="153" t="s">
        <v>39</v>
      </c>
      <c r="I131" s="186">
        <v>24</v>
      </c>
      <c r="J131" s="153" t="s">
        <v>14</v>
      </c>
      <c r="K131" s="153" t="s">
        <v>15</v>
      </c>
      <c r="L131" s="184" t="s">
        <v>16</v>
      </c>
      <c r="M131" s="153" t="s">
        <v>40</v>
      </c>
      <c r="N131" s="153">
        <v>28</v>
      </c>
      <c r="O131" s="153" t="s">
        <v>19</v>
      </c>
      <c r="P131" s="153" t="s">
        <v>41</v>
      </c>
      <c r="Q131" s="153" t="s">
        <v>42</v>
      </c>
      <c r="R131" s="153">
        <v>56</v>
      </c>
      <c r="S131" s="153" t="s">
        <v>14</v>
      </c>
      <c r="T131" s="153" t="s">
        <v>15</v>
      </c>
      <c r="U131" s="184" t="s">
        <v>16</v>
      </c>
      <c r="V131" s="153" t="s">
        <v>43</v>
      </c>
      <c r="W131" s="153">
        <v>40</v>
      </c>
      <c r="X131" s="153" t="s">
        <v>44</v>
      </c>
      <c r="Y131" s="153" t="s">
        <v>45</v>
      </c>
      <c r="Z131" s="153" t="s">
        <v>46</v>
      </c>
      <c r="AA131" s="153">
        <v>80</v>
      </c>
      <c r="AB131" s="189" t="s">
        <v>14</v>
      </c>
      <c r="AC131" s="189" t="s">
        <v>15</v>
      </c>
      <c r="AD131" s="190" t="s">
        <v>16</v>
      </c>
      <c r="AE131" s="191" t="s">
        <v>25</v>
      </c>
    </row>
    <row r="132" spans="2:32" ht="120" customHeight="1" thickBot="1">
      <c r="B132" s="204"/>
      <c r="C132" s="199"/>
      <c r="D132" s="182"/>
      <c r="E132" s="154"/>
      <c r="F132" s="154"/>
      <c r="G132" s="154"/>
      <c r="H132" s="154"/>
      <c r="I132" s="187"/>
      <c r="J132" s="188"/>
      <c r="K132" s="188"/>
      <c r="L132" s="185"/>
      <c r="M132" s="154"/>
      <c r="N132" s="154"/>
      <c r="O132" s="154"/>
      <c r="P132" s="154"/>
      <c r="Q132" s="154"/>
      <c r="R132" s="154"/>
      <c r="S132" s="188"/>
      <c r="T132" s="188"/>
      <c r="U132" s="185"/>
      <c r="V132" s="154"/>
      <c r="W132" s="154"/>
      <c r="X132" s="154"/>
      <c r="Y132" s="154"/>
      <c r="Z132" s="154"/>
      <c r="AA132" s="154"/>
      <c r="AB132" s="188"/>
      <c r="AC132" s="188"/>
      <c r="AD132" s="185"/>
      <c r="AE132" s="192"/>
    </row>
    <row r="133" spans="2:32" ht="114.75" customHeight="1" thickTop="1">
      <c r="B133" s="41"/>
      <c r="C133" s="15">
        <f t="shared" ref="C133:C146" si="95">J133</f>
        <v>0</v>
      </c>
      <c r="D133" s="15"/>
      <c r="E133" s="16"/>
      <c r="F133" s="16"/>
      <c r="G133" s="16"/>
      <c r="H133" s="16"/>
      <c r="I133" s="16"/>
      <c r="J133" s="49">
        <f t="shared" ref="J133:J146" si="96">I133+H133+G133+F133+E133+D133</f>
        <v>0</v>
      </c>
      <c r="K133" s="17">
        <f t="shared" ref="K133:K145" si="97">I133+H133+G133+F133+E133</f>
        <v>0</v>
      </c>
      <c r="L133" s="18" t="e">
        <f t="shared" ref="L133:L147" si="98">K133/J133</f>
        <v>#DIV/0!</v>
      </c>
      <c r="M133" s="15"/>
      <c r="N133" s="16"/>
      <c r="O133" s="16"/>
      <c r="P133" s="16"/>
      <c r="Q133" s="16"/>
      <c r="R133" s="16"/>
      <c r="S133" s="49">
        <f t="shared" ref="S133:S145" si="99">R133+Q133+P133+O133+N133+M133</f>
        <v>0</v>
      </c>
      <c r="T133" s="17">
        <f t="shared" ref="T133:T145" si="100">R133+Q133+P133+O133+N133</f>
        <v>0</v>
      </c>
      <c r="U133" s="18" t="e">
        <f t="shared" ref="U133:U147" si="101">T133/S133</f>
        <v>#DIV/0!</v>
      </c>
      <c r="V133" s="15"/>
      <c r="W133" s="16"/>
      <c r="X133" s="16"/>
      <c r="Y133" s="16"/>
      <c r="Z133" s="16"/>
      <c r="AA133" s="16"/>
      <c r="AB133" s="49">
        <f t="shared" ref="AB133:AB145" si="102">AA133+Z133+Y133+X133+W133+V133</f>
        <v>0</v>
      </c>
      <c r="AC133" s="17">
        <f t="shared" ref="AC133:AC145" si="103">AA133+Z133+Y133+X133+W133</f>
        <v>0</v>
      </c>
      <c r="AD133" s="18" t="e">
        <f t="shared" ref="AD133:AD147" si="104">AC133/AB133</f>
        <v>#DIV/0!</v>
      </c>
      <c r="AE133" s="14">
        <f t="shared" ref="AE133:AE149" si="105">C133-AB133</f>
        <v>0</v>
      </c>
      <c r="AF133" s="39" t="str">
        <f t="shared" ref="AF133:AF147" si="106">IF(AND(AB133=S133,AB133=J133),"ok","check")</f>
        <v>ok</v>
      </c>
    </row>
    <row r="134" spans="2:32" ht="114.75" customHeight="1">
      <c r="B134" s="42"/>
      <c r="C134" s="20">
        <f t="shared" si="95"/>
        <v>0</v>
      </c>
      <c r="D134" s="20"/>
      <c r="E134" s="21"/>
      <c r="F134" s="21"/>
      <c r="G134" s="21"/>
      <c r="H134" s="21"/>
      <c r="I134" s="21"/>
      <c r="J134" s="49">
        <f t="shared" si="96"/>
        <v>0</v>
      </c>
      <c r="K134" s="17">
        <f t="shared" si="97"/>
        <v>0</v>
      </c>
      <c r="L134" s="18" t="e">
        <f t="shared" si="98"/>
        <v>#DIV/0!</v>
      </c>
      <c r="M134" s="20"/>
      <c r="N134" s="21"/>
      <c r="O134" s="21"/>
      <c r="P134" s="21"/>
      <c r="Q134" s="21"/>
      <c r="R134" s="21"/>
      <c r="S134" s="49">
        <f t="shared" si="99"/>
        <v>0</v>
      </c>
      <c r="T134" s="17">
        <f t="shared" si="100"/>
        <v>0</v>
      </c>
      <c r="U134" s="18" t="e">
        <f t="shared" si="101"/>
        <v>#DIV/0!</v>
      </c>
      <c r="V134" s="20"/>
      <c r="W134" s="21"/>
      <c r="X134" s="21"/>
      <c r="Y134" s="21"/>
      <c r="Z134" s="21"/>
      <c r="AA134" s="21"/>
      <c r="AB134" s="49">
        <f t="shared" si="102"/>
        <v>0</v>
      </c>
      <c r="AC134" s="17">
        <f t="shared" si="103"/>
        <v>0</v>
      </c>
      <c r="AD134" s="18" t="e">
        <f t="shared" si="104"/>
        <v>#DIV/0!</v>
      </c>
      <c r="AE134" s="14">
        <f t="shared" si="105"/>
        <v>0</v>
      </c>
      <c r="AF134" s="39" t="str">
        <f t="shared" si="106"/>
        <v>ok</v>
      </c>
    </row>
    <row r="135" spans="2:32" ht="114.75" customHeight="1">
      <c r="B135" s="42"/>
      <c r="C135" s="20">
        <f t="shared" si="95"/>
        <v>0</v>
      </c>
      <c r="D135" s="20"/>
      <c r="E135" s="21"/>
      <c r="F135" s="21"/>
      <c r="G135" s="21"/>
      <c r="H135" s="21"/>
      <c r="I135" s="21"/>
      <c r="J135" s="49">
        <f t="shared" si="96"/>
        <v>0</v>
      </c>
      <c r="K135" s="17">
        <f t="shared" si="97"/>
        <v>0</v>
      </c>
      <c r="L135" s="18" t="e">
        <f t="shared" si="98"/>
        <v>#DIV/0!</v>
      </c>
      <c r="M135" s="20"/>
      <c r="N135" s="21"/>
      <c r="O135" s="21"/>
      <c r="P135" s="21"/>
      <c r="Q135" s="21"/>
      <c r="R135" s="21"/>
      <c r="S135" s="49">
        <f t="shared" si="99"/>
        <v>0</v>
      </c>
      <c r="T135" s="17">
        <f t="shared" si="100"/>
        <v>0</v>
      </c>
      <c r="U135" s="18" t="e">
        <f t="shared" si="101"/>
        <v>#DIV/0!</v>
      </c>
      <c r="V135" s="20"/>
      <c r="W135" s="21"/>
      <c r="X135" s="21"/>
      <c r="Y135" s="21"/>
      <c r="Z135" s="21"/>
      <c r="AA135" s="21"/>
      <c r="AB135" s="49">
        <f t="shared" si="102"/>
        <v>0</v>
      </c>
      <c r="AC135" s="17">
        <f t="shared" si="103"/>
        <v>0</v>
      </c>
      <c r="AD135" s="18" t="e">
        <f t="shared" si="104"/>
        <v>#DIV/0!</v>
      </c>
      <c r="AE135" s="14">
        <f t="shared" si="105"/>
        <v>0</v>
      </c>
      <c r="AF135" s="39" t="str">
        <f t="shared" si="106"/>
        <v>ok</v>
      </c>
    </row>
    <row r="136" spans="2:32" ht="114.75" customHeight="1">
      <c r="B136" s="42"/>
      <c r="C136" s="20">
        <f t="shared" si="95"/>
        <v>0</v>
      </c>
      <c r="D136" s="20"/>
      <c r="E136" s="21"/>
      <c r="F136" s="21"/>
      <c r="G136" s="21"/>
      <c r="H136" s="21"/>
      <c r="I136" s="21"/>
      <c r="J136" s="49">
        <f t="shared" si="96"/>
        <v>0</v>
      </c>
      <c r="K136" s="17">
        <f t="shared" si="97"/>
        <v>0</v>
      </c>
      <c r="L136" s="18" t="e">
        <f t="shared" si="98"/>
        <v>#DIV/0!</v>
      </c>
      <c r="M136" s="20"/>
      <c r="N136" s="21"/>
      <c r="O136" s="21"/>
      <c r="P136" s="21"/>
      <c r="Q136" s="21"/>
      <c r="R136" s="21"/>
      <c r="S136" s="49">
        <f t="shared" si="99"/>
        <v>0</v>
      </c>
      <c r="T136" s="17">
        <f t="shared" si="100"/>
        <v>0</v>
      </c>
      <c r="U136" s="18" t="e">
        <f t="shared" si="101"/>
        <v>#DIV/0!</v>
      </c>
      <c r="V136" s="20"/>
      <c r="W136" s="21"/>
      <c r="X136" s="21"/>
      <c r="Y136" s="21"/>
      <c r="Z136" s="21"/>
      <c r="AA136" s="21"/>
      <c r="AB136" s="49">
        <f t="shared" si="102"/>
        <v>0</v>
      </c>
      <c r="AC136" s="17">
        <f t="shared" si="103"/>
        <v>0</v>
      </c>
      <c r="AD136" s="18" t="e">
        <f t="shared" si="104"/>
        <v>#DIV/0!</v>
      </c>
      <c r="AE136" s="14">
        <f t="shared" si="105"/>
        <v>0</v>
      </c>
      <c r="AF136" s="39" t="str">
        <f t="shared" si="106"/>
        <v>ok</v>
      </c>
    </row>
    <row r="137" spans="2:32" ht="114.75" customHeight="1">
      <c r="B137" s="42"/>
      <c r="C137" s="20">
        <f t="shared" si="95"/>
        <v>0</v>
      </c>
      <c r="D137" s="20"/>
      <c r="E137" s="21"/>
      <c r="F137" s="21"/>
      <c r="G137" s="21"/>
      <c r="H137" s="21"/>
      <c r="I137" s="21"/>
      <c r="J137" s="49">
        <f t="shared" si="96"/>
        <v>0</v>
      </c>
      <c r="K137" s="17">
        <f t="shared" si="97"/>
        <v>0</v>
      </c>
      <c r="L137" s="18" t="e">
        <f t="shared" si="98"/>
        <v>#DIV/0!</v>
      </c>
      <c r="M137" s="20"/>
      <c r="N137" s="21"/>
      <c r="O137" s="21"/>
      <c r="P137" s="21"/>
      <c r="Q137" s="21"/>
      <c r="R137" s="21"/>
      <c r="S137" s="49">
        <f t="shared" si="99"/>
        <v>0</v>
      </c>
      <c r="T137" s="17">
        <f t="shared" si="100"/>
        <v>0</v>
      </c>
      <c r="U137" s="18" t="e">
        <f t="shared" si="101"/>
        <v>#DIV/0!</v>
      </c>
      <c r="V137" s="20"/>
      <c r="W137" s="21"/>
      <c r="X137" s="21"/>
      <c r="Y137" s="21"/>
      <c r="Z137" s="21"/>
      <c r="AA137" s="21"/>
      <c r="AB137" s="49">
        <f t="shared" si="102"/>
        <v>0</v>
      </c>
      <c r="AC137" s="17">
        <f t="shared" si="103"/>
        <v>0</v>
      </c>
      <c r="AD137" s="18" t="e">
        <f t="shared" si="104"/>
        <v>#DIV/0!</v>
      </c>
      <c r="AE137" s="14">
        <f t="shared" si="105"/>
        <v>0</v>
      </c>
      <c r="AF137" s="39" t="str">
        <f t="shared" si="106"/>
        <v>ok</v>
      </c>
    </row>
    <row r="138" spans="2:32" ht="114.75" customHeight="1">
      <c r="B138" s="42"/>
      <c r="C138" s="20">
        <f t="shared" si="95"/>
        <v>0</v>
      </c>
      <c r="D138" s="20"/>
      <c r="E138" s="21"/>
      <c r="F138" s="21"/>
      <c r="G138" s="21"/>
      <c r="H138" s="21"/>
      <c r="I138" s="21"/>
      <c r="J138" s="49">
        <f t="shared" si="96"/>
        <v>0</v>
      </c>
      <c r="K138" s="17">
        <f t="shared" si="97"/>
        <v>0</v>
      </c>
      <c r="L138" s="18" t="e">
        <f t="shared" si="98"/>
        <v>#DIV/0!</v>
      </c>
      <c r="M138" s="20"/>
      <c r="N138" s="21"/>
      <c r="O138" s="21"/>
      <c r="P138" s="21"/>
      <c r="Q138" s="21"/>
      <c r="R138" s="21"/>
      <c r="S138" s="49">
        <f t="shared" si="99"/>
        <v>0</v>
      </c>
      <c r="T138" s="17">
        <f t="shared" si="100"/>
        <v>0</v>
      </c>
      <c r="U138" s="18" t="e">
        <f t="shared" si="101"/>
        <v>#DIV/0!</v>
      </c>
      <c r="V138" s="20"/>
      <c r="W138" s="21"/>
      <c r="X138" s="21"/>
      <c r="Y138" s="21"/>
      <c r="Z138" s="21"/>
      <c r="AA138" s="21"/>
      <c r="AB138" s="49">
        <f t="shared" si="102"/>
        <v>0</v>
      </c>
      <c r="AC138" s="17">
        <f t="shared" si="103"/>
        <v>0</v>
      </c>
      <c r="AD138" s="18" t="e">
        <f t="shared" si="104"/>
        <v>#DIV/0!</v>
      </c>
      <c r="AE138" s="14">
        <f t="shared" si="105"/>
        <v>0</v>
      </c>
      <c r="AF138" s="39" t="str">
        <f t="shared" si="106"/>
        <v>ok</v>
      </c>
    </row>
    <row r="139" spans="2:32" ht="114.75" customHeight="1">
      <c r="B139" s="42"/>
      <c r="C139" s="20">
        <f t="shared" si="95"/>
        <v>0</v>
      </c>
      <c r="D139" s="20"/>
      <c r="E139" s="21"/>
      <c r="F139" s="21"/>
      <c r="G139" s="21"/>
      <c r="H139" s="21"/>
      <c r="I139" s="21"/>
      <c r="J139" s="49">
        <f t="shared" si="96"/>
        <v>0</v>
      </c>
      <c r="K139" s="17">
        <f t="shared" si="97"/>
        <v>0</v>
      </c>
      <c r="L139" s="18" t="e">
        <f t="shared" si="98"/>
        <v>#DIV/0!</v>
      </c>
      <c r="M139" s="20"/>
      <c r="N139" s="21"/>
      <c r="O139" s="21"/>
      <c r="P139" s="21"/>
      <c r="Q139" s="21"/>
      <c r="R139" s="21"/>
      <c r="S139" s="49">
        <f t="shared" si="99"/>
        <v>0</v>
      </c>
      <c r="T139" s="17">
        <f t="shared" si="100"/>
        <v>0</v>
      </c>
      <c r="U139" s="18" t="e">
        <f t="shared" si="101"/>
        <v>#DIV/0!</v>
      </c>
      <c r="V139" s="20"/>
      <c r="W139" s="21"/>
      <c r="X139" s="21"/>
      <c r="Y139" s="21"/>
      <c r="Z139" s="21"/>
      <c r="AA139" s="21"/>
      <c r="AB139" s="49">
        <f t="shared" si="102"/>
        <v>0</v>
      </c>
      <c r="AC139" s="17">
        <f t="shared" si="103"/>
        <v>0</v>
      </c>
      <c r="AD139" s="18" t="e">
        <f t="shared" si="104"/>
        <v>#DIV/0!</v>
      </c>
      <c r="AE139" s="14">
        <f t="shared" si="105"/>
        <v>0</v>
      </c>
      <c r="AF139" s="39" t="str">
        <f t="shared" si="106"/>
        <v>ok</v>
      </c>
    </row>
    <row r="140" spans="2:32" ht="114.75" customHeight="1">
      <c r="B140" s="42"/>
      <c r="C140" s="20">
        <f t="shared" si="95"/>
        <v>0</v>
      </c>
      <c r="D140" s="20"/>
      <c r="E140" s="21"/>
      <c r="F140" s="21"/>
      <c r="G140" s="21"/>
      <c r="H140" s="21"/>
      <c r="I140" s="21"/>
      <c r="J140" s="49">
        <f t="shared" si="96"/>
        <v>0</v>
      </c>
      <c r="K140" s="17">
        <f t="shared" si="97"/>
        <v>0</v>
      </c>
      <c r="L140" s="18" t="e">
        <f t="shared" si="98"/>
        <v>#DIV/0!</v>
      </c>
      <c r="M140" s="20"/>
      <c r="N140" s="21"/>
      <c r="O140" s="21"/>
      <c r="P140" s="21"/>
      <c r="Q140" s="21"/>
      <c r="R140" s="21"/>
      <c r="S140" s="49">
        <f t="shared" si="99"/>
        <v>0</v>
      </c>
      <c r="T140" s="17">
        <f t="shared" si="100"/>
        <v>0</v>
      </c>
      <c r="U140" s="18" t="e">
        <f t="shared" si="101"/>
        <v>#DIV/0!</v>
      </c>
      <c r="V140" s="20"/>
      <c r="W140" s="21"/>
      <c r="X140" s="21"/>
      <c r="Y140" s="21"/>
      <c r="Z140" s="21"/>
      <c r="AA140" s="21"/>
      <c r="AB140" s="49">
        <f t="shared" si="102"/>
        <v>0</v>
      </c>
      <c r="AC140" s="17">
        <f t="shared" si="103"/>
        <v>0</v>
      </c>
      <c r="AD140" s="18" t="e">
        <f t="shared" si="104"/>
        <v>#DIV/0!</v>
      </c>
      <c r="AE140" s="14">
        <f t="shared" si="105"/>
        <v>0</v>
      </c>
      <c r="AF140" s="39" t="str">
        <f t="shared" si="106"/>
        <v>ok</v>
      </c>
    </row>
    <row r="141" spans="2:32" ht="114.75" customHeight="1">
      <c r="B141" s="42"/>
      <c r="C141" s="20">
        <f t="shared" si="95"/>
        <v>0</v>
      </c>
      <c r="D141" s="20"/>
      <c r="E141" s="21"/>
      <c r="F141" s="21"/>
      <c r="G141" s="21"/>
      <c r="H141" s="21"/>
      <c r="I141" s="21"/>
      <c r="J141" s="49">
        <f t="shared" si="96"/>
        <v>0</v>
      </c>
      <c r="K141" s="17">
        <f t="shared" si="97"/>
        <v>0</v>
      </c>
      <c r="L141" s="18" t="e">
        <f t="shared" si="98"/>
        <v>#DIV/0!</v>
      </c>
      <c r="M141" s="20"/>
      <c r="N141" s="21"/>
      <c r="O141" s="21"/>
      <c r="P141" s="21"/>
      <c r="Q141" s="21"/>
      <c r="R141" s="21"/>
      <c r="S141" s="49">
        <f t="shared" si="99"/>
        <v>0</v>
      </c>
      <c r="T141" s="17">
        <f t="shared" si="100"/>
        <v>0</v>
      </c>
      <c r="U141" s="18" t="e">
        <f t="shared" si="101"/>
        <v>#DIV/0!</v>
      </c>
      <c r="V141" s="20"/>
      <c r="W141" s="21"/>
      <c r="X141" s="21"/>
      <c r="Y141" s="21"/>
      <c r="Z141" s="21"/>
      <c r="AA141" s="21"/>
      <c r="AB141" s="49">
        <f t="shared" si="102"/>
        <v>0</v>
      </c>
      <c r="AC141" s="17">
        <f t="shared" si="103"/>
        <v>0</v>
      </c>
      <c r="AD141" s="18" t="e">
        <f t="shared" si="104"/>
        <v>#DIV/0!</v>
      </c>
      <c r="AE141" s="14">
        <f t="shared" si="105"/>
        <v>0</v>
      </c>
      <c r="AF141" s="39" t="str">
        <f t="shared" si="106"/>
        <v>ok</v>
      </c>
    </row>
    <row r="142" spans="2:32" ht="114.75" customHeight="1">
      <c r="B142" s="42"/>
      <c r="C142" s="20">
        <f t="shared" si="95"/>
        <v>0</v>
      </c>
      <c r="D142" s="20"/>
      <c r="E142" s="21"/>
      <c r="F142" s="21"/>
      <c r="G142" s="21"/>
      <c r="H142" s="21"/>
      <c r="I142" s="21"/>
      <c r="J142" s="49">
        <f t="shared" si="96"/>
        <v>0</v>
      </c>
      <c r="K142" s="17">
        <f t="shared" si="97"/>
        <v>0</v>
      </c>
      <c r="L142" s="18" t="e">
        <f t="shared" si="98"/>
        <v>#DIV/0!</v>
      </c>
      <c r="M142" s="20"/>
      <c r="N142" s="21"/>
      <c r="O142" s="21"/>
      <c r="P142" s="21"/>
      <c r="Q142" s="21"/>
      <c r="R142" s="21"/>
      <c r="S142" s="49">
        <f t="shared" si="99"/>
        <v>0</v>
      </c>
      <c r="T142" s="17">
        <f t="shared" si="100"/>
        <v>0</v>
      </c>
      <c r="U142" s="18" t="e">
        <f t="shared" si="101"/>
        <v>#DIV/0!</v>
      </c>
      <c r="V142" s="20"/>
      <c r="W142" s="21"/>
      <c r="X142" s="21"/>
      <c r="Y142" s="21"/>
      <c r="Z142" s="21"/>
      <c r="AA142" s="21"/>
      <c r="AB142" s="49">
        <f t="shared" si="102"/>
        <v>0</v>
      </c>
      <c r="AC142" s="17">
        <f t="shared" si="103"/>
        <v>0</v>
      </c>
      <c r="AD142" s="18" t="e">
        <f t="shared" si="104"/>
        <v>#DIV/0!</v>
      </c>
      <c r="AE142" s="14">
        <f t="shared" si="105"/>
        <v>0</v>
      </c>
      <c r="AF142" s="39" t="str">
        <f t="shared" si="106"/>
        <v>ok</v>
      </c>
    </row>
    <row r="143" spans="2:32" ht="114.75" customHeight="1">
      <c r="B143" s="43"/>
      <c r="C143" s="20">
        <f t="shared" si="95"/>
        <v>0</v>
      </c>
      <c r="D143" s="20"/>
      <c r="E143" s="21"/>
      <c r="F143" s="21"/>
      <c r="G143" s="21"/>
      <c r="H143" s="21"/>
      <c r="I143" s="21"/>
      <c r="J143" s="49">
        <f t="shared" si="96"/>
        <v>0</v>
      </c>
      <c r="K143" s="17">
        <f>I143+H143+G143+F143+E143</f>
        <v>0</v>
      </c>
      <c r="L143" s="18" t="e">
        <f>K143/J143</f>
        <v>#DIV/0!</v>
      </c>
      <c r="M143" s="20"/>
      <c r="N143" s="21"/>
      <c r="O143" s="21"/>
      <c r="P143" s="21"/>
      <c r="Q143" s="21"/>
      <c r="R143" s="21"/>
      <c r="S143" s="49">
        <f>R143+Q143+P143+O143+N143+M143</f>
        <v>0</v>
      </c>
      <c r="T143" s="17">
        <f>R143+Q143+P143+O143+N143</f>
        <v>0</v>
      </c>
      <c r="U143" s="18" t="e">
        <f>T143/S143</f>
        <v>#DIV/0!</v>
      </c>
      <c r="V143" s="20"/>
      <c r="W143" s="21"/>
      <c r="X143" s="21"/>
      <c r="Y143" s="21"/>
      <c r="Z143" s="21"/>
      <c r="AA143" s="21"/>
      <c r="AB143" s="49">
        <f>AA143+Z143+Y143+X143+W143+V143</f>
        <v>0</v>
      </c>
      <c r="AC143" s="17">
        <f>AA143+Z143+Y143+X143+W143</f>
        <v>0</v>
      </c>
      <c r="AD143" s="18" t="e">
        <f>AC143/AB143</f>
        <v>#DIV/0!</v>
      </c>
      <c r="AE143" s="14">
        <f t="shared" si="105"/>
        <v>0</v>
      </c>
      <c r="AF143" s="39" t="str">
        <f t="shared" si="106"/>
        <v>ok</v>
      </c>
    </row>
    <row r="144" spans="2:32" ht="114.75" customHeight="1">
      <c r="B144" s="43"/>
      <c r="C144" s="20">
        <f t="shared" si="95"/>
        <v>0</v>
      </c>
      <c r="D144" s="20"/>
      <c r="E144" s="21"/>
      <c r="F144" s="21"/>
      <c r="G144" s="21"/>
      <c r="H144" s="21"/>
      <c r="I144" s="21"/>
      <c r="J144" s="49">
        <f t="shared" si="96"/>
        <v>0</v>
      </c>
      <c r="K144" s="17">
        <f t="shared" si="97"/>
        <v>0</v>
      </c>
      <c r="L144" s="18" t="e">
        <f t="shared" si="98"/>
        <v>#DIV/0!</v>
      </c>
      <c r="M144" s="20"/>
      <c r="N144" s="21"/>
      <c r="O144" s="21"/>
      <c r="P144" s="21"/>
      <c r="Q144" s="21"/>
      <c r="R144" s="21"/>
      <c r="S144" s="49">
        <f t="shared" si="99"/>
        <v>0</v>
      </c>
      <c r="T144" s="17">
        <f t="shared" si="100"/>
        <v>0</v>
      </c>
      <c r="U144" s="18" t="e">
        <f t="shared" si="101"/>
        <v>#DIV/0!</v>
      </c>
      <c r="V144" s="20"/>
      <c r="W144" s="21"/>
      <c r="X144" s="21"/>
      <c r="Y144" s="21"/>
      <c r="Z144" s="21"/>
      <c r="AA144" s="21"/>
      <c r="AB144" s="49">
        <f t="shared" si="102"/>
        <v>0</v>
      </c>
      <c r="AC144" s="17">
        <f t="shared" si="103"/>
        <v>0</v>
      </c>
      <c r="AD144" s="18" t="e">
        <f t="shared" si="104"/>
        <v>#DIV/0!</v>
      </c>
      <c r="AE144" s="14">
        <f t="shared" si="105"/>
        <v>0</v>
      </c>
      <c r="AF144" s="39" t="str">
        <f t="shared" si="106"/>
        <v>ok</v>
      </c>
    </row>
    <row r="145" spans="2:32" ht="114.75" customHeight="1">
      <c r="B145" s="43"/>
      <c r="C145" s="24">
        <f t="shared" si="95"/>
        <v>0</v>
      </c>
      <c r="D145" s="21"/>
      <c r="E145" s="21"/>
      <c r="F145" s="21"/>
      <c r="G145" s="21"/>
      <c r="H145" s="21"/>
      <c r="I145" s="21"/>
      <c r="J145" s="49">
        <f t="shared" si="96"/>
        <v>0</v>
      </c>
      <c r="K145" s="17">
        <f t="shared" si="97"/>
        <v>0</v>
      </c>
      <c r="L145" s="18" t="e">
        <f t="shared" si="98"/>
        <v>#DIV/0!</v>
      </c>
      <c r="M145" s="21"/>
      <c r="N145" s="21"/>
      <c r="O145" s="21"/>
      <c r="P145" s="21"/>
      <c r="Q145" s="21"/>
      <c r="R145" s="21"/>
      <c r="S145" s="49">
        <f t="shared" si="99"/>
        <v>0</v>
      </c>
      <c r="T145" s="17">
        <f t="shared" si="100"/>
        <v>0</v>
      </c>
      <c r="U145" s="18" t="e">
        <f t="shared" si="101"/>
        <v>#DIV/0!</v>
      </c>
      <c r="V145" s="21"/>
      <c r="W145" s="21"/>
      <c r="X145" s="21"/>
      <c r="Y145" s="21"/>
      <c r="Z145" s="21"/>
      <c r="AA145" s="21"/>
      <c r="AB145" s="49">
        <f t="shared" si="102"/>
        <v>0</v>
      </c>
      <c r="AC145" s="17">
        <f t="shared" si="103"/>
        <v>0</v>
      </c>
      <c r="AD145" s="18" t="e">
        <f t="shared" si="104"/>
        <v>#DIV/0!</v>
      </c>
      <c r="AE145" s="14">
        <f t="shared" si="105"/>
        <v>0</v>
      </c>
      <c r="AF145" s="39" t="str">
        <f t="shared" si="106"/>
        <v>ok</v>
      </c>
    </row>
    <row r="146" spans="2:32" ht="114.75" customHeight="1" thickBot="1">
      <c r="B146" s="43"/>
      <c r="C146" s="24">
        <f t="shared" si="95"/>
        <v>0</v>
      </c>
      <c r="D146" s="21"/>
      <c r="E146" s="21"/>
      <c r="F146" s="21"/>
      <c r="G146" s="21"/>
      <c r="H146" s="21"/>
      <c r="I146" s="21"/>
      <c r="J146" s="49">
        <f t="shared" si="96"/>
        <v>0</v>
      </c>
      <c r="K146" s="17">
        <f>I146+H146+G146+F146+E146</f>
        <v>0</v>
      </c>
      <c r="L146" s="18" t="e">
        <f>K146/J146</f>
        <v>#DIV/0!</v>
      </c>
      <c r="M146" s="21"/>
      <c r="N146" s="21"/>
      <c r="O146" s="21"/>
      <c r="P146" s="21"/>
      <c r="Q146" s="21"/>
      <c r="R146" s="21"/>
      <c r="S146" s="49">
        <f>R146+Q146+P146+O146+N146+M146</f>
        <v>0</v>
      </c>
      <c r="T146" s="17">
        <f>R146+Q146+P146+O146+N146</f>
        <v>0</v>
      </c>
      <c r="U146" s="18" t="e">
        <f>T146/S146</f>
        <v>#DIV/0!</v>
      </c>
      <c r="V146" s="21"/>
      <c r="W146" s="21"/>
      <c r="X146" s="21"/>
      <c r="Y146" s="21"/>
      <c r="Z146" s="21"/>
      <c r="AA146" s="21"/>
      <c r="AB146" s="49">
        <f>AA146+Z146+Y146+X146+W146+V146</f>
        <v>0</v>
      </c>
      <c r="AC146" s="17">
        <f>AA146+Z146+Y146+X146+W146</f>
        <v>0</v>
      </c>
      <c r="AD146" s="18" t="e">
        <f>AC146/AB146</f>
        <v>#DIV/0!</v>
      </c>
      <c r="AE146" s="14">
        <f t="shared" si="105"/>
        <v>0</v>
      </c>
      <c r="AF146" s="39" t="str">
        <f t="shared" si="106"/>
        <v>ok</v>
      </c>
    </row>
    <row r="147" spans="2:32" ht="114.75" customHeight="1" thickTop="1" thickBot="1">
      <c r="B147" s="66" t="s">
        <v>26</v>
      </c>
      <c r="C147" s="45">
        <f>SUM(C133:C146)</f>
        <v>0</v>
      </c>
      <c r="D147" s="45">
        <f t="shared" ref="D147:K147" si="107">SUM(D133:D146)</f>
        <v>0</v>
      </c>
      <c r="E147" s="45">
        <f t="shared" si="107"/>
        <v>0</v>
      </c>
      <c r="F147" s="45">
        <f t="shared" si="107"/>
        <v>0</v>
      </c>
      <c r="G147" s="45">
        <f t="shared" si="107"/>
        <v>0</v>
      </c>
      <c r="H147" s="45">
        <f t="shared" si="107"/>
        <v>0</v>
      </c>
      <c r="I147" s="45">
        <f t="shared" si="107"/>
        <v>0</v>
      </c>
      <c r="J147" s="45">
        <f t="shared" si="107"/>
        <v>0</v>
      </c>
      <c r="K147" s="45">
        <f t="shared" si="107"/>
        <v>0</v>
      </c>
      <c r="L147" s="46" t="e">
        <f t="shared" si="98"/>
        <v>#DIV/0!</v>
      </c>
      <c r="M147" s="45">
        <f>SUM(M133:M146)</f>
        <v>0</v>
      </c>
      <c r="N147" s="45">
        <f t="shared" ref="N147:T147" si="108">SUM(N133:N146)</f>
        <v>0</v>
      </c>
      <c r="O147" s="45">
        <f t="shared" si="108"/>
        <v>0</v>
      </c>
      <c r="P147" s="45">
        <f t="shared" si="108"/>
        <v>0</v>
      </c>
      <c r="Q147" s="45">
        <f>SUM(Q133:Q146)</f>
        <v>0</v>
      </c>
      <c r="R147" s="45">
        <f t="shared" si="108"/>
        <v>0</v>
      </c>
      <c r="S147" s="45">
        <f t="shared" si="108"/>
        <v>0</v>
      </c>
      <c r="T147" s="45">
        <f t="shared" si="108"/>
        <v>0</v>
      </c>
      <c r="U147" s="46" t="e">
        <f t="shared" si="101"/>
        <v>#DIV/0!</v>
      </c>
      <c r="V147" s="45">
        <f>SUM(V133:V146)</f>
        <v>0</v>
      </c>
      <c r="W147" s="45">
        <f t="shared" ref="W147:AC147" si="109">SUM(W133:W146)</f>
        <v>0</v>
      </c>
      <c r="X147" s="45">
        <f t="shared" si="109"/>
        <v>0</v>
      </c>
      <c r="Y147" s="45">
        <f t="shared" si="109"/>
        <v>0</v>
      </c>
      <c r="Z147" s="45">
        <f t="shared" si="109"/>
        <v>0</v>
      </c>
      <c r="AA147" s="45">
        <f t="shared" si="109"/>
        <v>0</v>
      </c>
      <c r="AB147" s="45">
        <f t="shared" si="109"/>
        <v>0</v>
      </c>
      <c r="AC147" s="45">
        <f t="shared" si="109"/>
        <v>0</v>
      </c>
      <c r="AD147" s="46" t="e">
        <f t="shared" si="104"/>
        <v>#DIV/0!</v>
      </c>
      <c r="AE147" s="47">
        <f t="shared" si="105"/>
        <v>0</v>
      </c>
      <c r="AF147" s="39" t="str">
        <f t="shared" si="106"/>
        <v>ok</v>
      </c>
    </row>
    <row r="148" spans="2:32" ht="49.5" customHeight="1" thickTop="1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200" t="s">
        <v>27</v>
      </c>
      <c r="V148" s="200"/>
      <c r="W148" s="200"/>
      <c r="X148" s="200"/>
      <c r="Y148" s="200"/>
      <c r="Z148" s="200"/>
      <c r="AA148" s="3"/>
      <c r="AB148" s="3"/>
      <c r="AC148" s="3"/>
      <c r="AD148" s="3"/>
      <c r="AE148" s="1">
        <f t="shared" si="105"/>
        <v>0</v>
      </c>
    </row>
    <row r="149" spans="2:32" ht="53.25" customHeight="1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152"/>
      <c r="V149" s="152"/>
      <c r="W149" s="152"/>
      <c r="X149" s="152"/>
      <c r="Y149" s="152"/>
      <c r="Z149" s="152"/>
      <c r="AA149" s="3"/>
      <c r="AB149" s="3"/>
      <c r="AC149" s="3"/>
      <c r="AD149" s="3"/>
      <c r="AE149" s="1">
        <f t="shared" si="105"/>
        <v>0</v>
      </c>
    </row>
    <row r="150" spans="2:32" ht="64.5" customHeight="1">
      <c r="B150" s="137" t="s">
        <v>0</v>
      </c>
      <c r="C150" s="137"/>
      <c r="D150" s="137"/>
      <c r="E150" s="137"/>
      <c r="F150" s="137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9"/>
      <c r="W150" s="69"/>
      <c r="X150" s="69"/>
      <c r="Y150" s="69"/>
      <c r="Z150" s="69"/>
      <c r="AA150" s="69"/>
      <c r="AB150" s="69"/>
      <c r="AC150" s="69"/>
      <c r="AD150" s="6"/>
    </row>
    <row r="151" spans="2:32" ht="56.25" customHeight="1">
      <c r="B151" s="137" t="s">
        <v>1</v>
      </c>
      <c r="C151" s="137"/>
      <c r="D151" s="137"/>
      <c r="E151" s="137"/>
      <c r="F151" s="137"/>
      <c r="G151" s="137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9"/>
      <c r="W151" s="69"/>
      <c r="X151" s="69"/>
      <c r="Y151" s="69"/>
      <c r="Z151" s="69"/>
      <c r="AA151" s="69"/>
      <c r="AB151" s="69"/>
      <c r="AC151" s="69"/>
      <c r="AD151" s="6"/>
    </row>
    <row r="152" spans="2:32" ht="56.25" customHeight="1">
      <c r="B152" s="137" t="s">
        <v>2</v>
      </c>
      <c r="C152" s="137"/>
      <c r="D152" s="137"/>
      <c r="E152" s="137"/>
      <c r="F152" s="137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149" t="s">
        <v>3</v>
      </c>
      <c r="W152" s="149"/>
      <c r="X152" s="149"/>
      <c r="Y152" s="149"/>
      <c r="Z152" s="149"/>
      <c r="AA152" s="149"/>
      <c r="AB152" s="149"/>
      <c r="AC152" s="149"/>
      <c r="AD152" s="12"/>
    </row>
    <row r="153" spans="2:32" ht="73.5" customHeight="1" thickBot="1">
      <c r="B153" s="3"/>
      <c r="C153" s="3"/>
      <c r="D153" s="11"/>
      <c r="E153" s="138" t="s">
        <v>51</v>
      </c>
      <c r="F153" s="139"/>
      <c r="G153" s="139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9"/>
      <c r="Y153" s="139"/>
      <c r="Z153" s="139"/>
      <c r="AA153" s="139"/>
      <c r="AB153" s="139"/>
      <c r="AC153" s="139"/>
      <c r="AD153" s="3"/>
    </row>
    <row r="154" spans="2:32" ht="63.75" customHeight="1" thickTop="1" thickBot="1">
      <c r="B154" s="140" t="s">
        <v>5</v>
      </c>
      <c r="C154" s="143" t="s">
        <v>6</v>
      </c>
      <c r="D154" s="146" t="s">
        <v>29</v>
      </c>
      <c r="E154" s="147"/>
      <c r="F154" s="147"/>
      <c r="G154" s="147"/>
      <c r="H154" s="147"/>
      <c r="I154" s="147"/>
      <c r="J154" s="147"/>
      <c r="K154" s="147"/>
      <c r="L154" s="148"/>
      <c r="M154" s="146" t="s">
        <v>30</v>
      </c>
      <c r="N154" s="147"/>
      <c r="O154" s="147"/>
      <c r="P154" s="147"/>
      <c r="Q154" s="147"/>
      <c r="R154" s="147"/>
      <c r="S154" s="147"/>
      <c r="T154" s="147"/>
      <c r="U154" s="148"/>
      <c r="V154" s="155" t="s">
        <v>31</v>
      </c>
      <c r="W154" s="156"/>
      <c r="X154" s="156"/>
      <c r="Y154" s="156"/>
      <c r="Z154" s="156"/>
      <c r="AA154" s="156"/>
      <c r="AB154" s="156"/>
      <c r="AC154" s="156"/>
      <c r="AD154" s="156"/>
      <c r="AE154" s="157"/>
    </row>
    <row r="155" spans="2:32" ht="45" customHeight="1" thickTop="1">
      <c r="B155" s="141"/>
      <c r="C155" s="144"/>
      <c r="D155" s="158" t="s">
        <v>36</v>
      </c>
      <c r="E155" s="160">
        <v>12</v>
      </c>
      <c r="F155" s="162" t="s">
        <v>37</v>
      </c>
      <c r="G155" s="160" t="s">
        <v>38</v>
      </c>
      <c r="H155" s="160" t="s">
        <v>39</v>
      </c>
      <c r="I155" s="165">
        <v>24</v>
      </c>
      <c r="J155" s="160" t="s">
        <v>14</v>
      </c>
      <c r="K155" s="160" t="s">
        <v>15</v>
      </c>
      <c r="L155" s="163" t="s">
        <v>16</v>
      </c>
      <c r="M155" s="160" t="s">
        <v>40</v>
      </c>
      <c r="N155" s="160">
        <v>28</v>
      </c>
      <c r="O155" s="160" t="s">
        <v>19</v>
      </c>
      <c r="P155" s="160" t="s">
        <v>41</v>
      </c>
      <c r="Q155" s="160" t="s">
        <v>42</v>
      </c>
      <c r="R155" s="160">
        <v>56</v>
      </c>
      <c r="S155" s="160" t="s">
        <v>14</v>
      </c>
      <c r="T155" s="160" t="s">
        <v>15</v>
      </c>
      <c r="U155" s="163" t="s">
        <v>16</v>
      </c>
      <c r="V155" s="160" t="s">
        <v>43</v>
      </c>
      <c r="W155" s="160">
        <v>40</v>
      </c>
      <c r="X155" s="160" t="s">
        <v>44</v>
      </c>
      <c r="Y155" s="160" t="s">
        <v>45</v>
      </c>
      <c r="Z155" s="160" t="s">
        <v>46</v>
      </c>
      <c r="AA155" s="160">
        <v>80</v>
      </c>
      <c r="AB155" s="171" t="s">
        <v>14</v>
      </c>
      <c r="AC155" s="171" t="s">
        <v>15</v>
      </c>
      <c r="AD155" s="168" t="s">
        <v>16</v>
      </c>
      <c r="AE155" s="169" t="s">
        <v>25</v>
      </c>
    </row>
    <row r="156" spans="2:32" ht="124.5" customHeight="1" thickBot="1">
      <c r="B156" s="142"/>
      <c r="C156" s="145"/>
      <c r="D156" s="159"/>
      <c r="E156" s="161"/>
      <c r="F156" s="161"/>
      <c r="G156" s="161"/>
      <c r="H156" s="161"/>
      <c r="I156" s="166"/>
      <c r="J156" s="167"/>
      <c r="K156" s="167"/>
      <c r="L156" s="164"/>
      <c r="M156" s="161"/>
      <c r="N156" s="161"/>
      <c r="O156" s="161"/>
      <c r="P156" s="161"/>
      <c r="Q156" s="161"/>
      <c r="R156" s="161"/>
      <c r="S156" s="167"/>
      <c r="T156" s="167"/>
      <c r="U156" s="164"/>
      <c r="V156" s="161"/>
      <c r="W156" s="161"/>
      <c r="X156" s="161"/>
      <c r="Y156" s="161"/>
      <c r="Z156" s="161"/>
      <c r="AA156" s="161"/>
      <c r="AB156" s="167"/>
      <c r="AC156" s="167"/>
      <c r="AD156" s="164"/>
      <c r="AE156" s="170"/>
    </row>
    <row r="157" spans="2:32" ht="103.5" customHeight="1" thickTop="1" thickBot="1">
      <c r="B157" s="56"/>
      <c r="C157" s="15">
        <f t="shared" ref="C157:C171" si="110">J157</f>
        <v>0</v>
      </c>
      <c r="D157" s="15"/>
      <c r="E157" s="16"/>
      <c r="F157" s="16"/>
      <c r="G157" s="16"/>
      <c r="H157" s="16"/>
      <c r="I157" s="16"/>
      <c r="J157" s="53">
        <f t="shared" ref="J157:J171" si="111">I157+H157+G157+F157+E157+D157</f>
        <v>0</v>
      </c>
      <c r="K157" s="17">
        <f t="shared" ref="K157:K171" si="112">I157+H157+G157+F157+E157</f>
        <v>0</v>
      </c>
      <c r="L157" s="18" t="e">
        <f t="shared" ref="L157:L172" si="113">K157/J157</f>
        <v>#DIV/0!</v>
      </c>
      <c r="M157" s="15"/>
      <c r="N157" s="16"/>
      <c r="O157" s="16"/>
      <c r="P157" s="16"/>
      <c r="Q157" s="16"/>
      <c r="R157" s="16"/>
      <c r="S157" s="53">
        <f t="shared" ref="S157:S171" si="114">R157+Q157+P157+O157+N157+M157</f>
        <v>0</v>
      </c>
      <c r="T157" s="17">
        <f t="shared" ref="T157:T171" si="115">R157+Q157+P157+O157+N157</f>
        <v>0</v>
      </c>
      <c r="U157" s="18" t="e">
        <f t="shared" ref="U157:U172" si="116">T157/S157</f>
        <v>#DIV/0!</v>
      </c>
      <c r="V157" s="15"/>
      <c r="W157" s="16"/>
      <c r="X157" s="16"/>
      <c r="Y157" s="16"/>
      <c r="Z157" s="16"/>
      <c r="AA157" s="16"/>
      <c r="AB157" s="53">
        <f t="shared" ref="AB157:AB171" si="117">AA157+Z157+Y157+X157+W157+V157</f>
        <v>0</v>
      </c>
      <c r="AC157" s="17">
        <f t="shared" ref="AC157:AC171" si="118">AA157+Z157+Y157+X157+W157</f>
        <v>0</v>
      </c>
      <c r="AD157" s="18" t="e">
        <f t="shared" ref="AD157:AD172" si="119">AC157/AB157</f>
        <v>#DIV/0!</v>
      </c>
      <c r="AE157" s="14">
        <f t="shared" ref="AE157:AE171" si="120">C157-AB157</f>
        <v>0</v>
      </c>
      <c r="AF157" s="39" t="str">
        <f t="shared" ref="AF157:AF172" si="121">IF(AND(AB157=S157,AB157=J157),"ok","check")</f>
        <v>ok</v>
      </c>
    </row>
    <row r="158" spans="2:32" ht="103.5" customHeight="1" thickBot="1">
      <c r="B158" s="57"/>
      <c r="C158" s="20">
        <f t="shared" si="110"/>
        <v>0</v>
      </c>
      <c r="D158" s="20"/>
      <c r="E158" s="21"/>
      <c r="F158" s="21"/>
      <c r="G158" s="21"/>
      <c r="H158" s="21"/>
      <c r="I158" s="21"/>
      <c r="J158" s="53">
        <f t="shared" si="111"/>
        <v>0</v>
      </c>
      <c r="K158" s="17">
        <f t="shared" si="112"/>
        <v>0</v>
      </c>
      <c r="L158" s="18" t="e">
        <f t="shared" si="113"/>
        <v>#DIV/0!</v>
      </c>
      <c r="M158" s="20"/>
      <c r="N158" s="21"/>
      <c r="O158" s="21"/>
      <c r="P158" s="21"/>
      <c r="Q158" s="21"/>
      <c r="R158" s="21"/>
      <c r="S158" s="53">
        <f t="shared" si="114"/>
        <v>0</v>
      </c>
      <c r="T158" s="17">
        <f t="shared" si="115"/>
        <v>0</v>
      </c>
      <c r="U158" s="18" t="e">
        <f t="shared" si="116"/>
        <v>#DIV/0!</v>
      </c>
      <c r="V158" s="20"/>
      <c r="W158" s="21"/>
      <c r="X158" s="21"/>
      <c r="Y158" s="21"/>
      <c r="Z158" s="21"/>
      <c r="AA158" s="21"/>
      <c r="AB158" s="53">
        <f t="shared" si="117"/>
        <v>0</v>
      </c>
      <c r="AC158" s="17">
        <f t="shared" si="118"/>
        <v>0</v>
      </c>
      <c r="AD158" s="18" t="e">
        <f t="shared" si="119"/>
        <v>#DIV/0!</v>
      </c>
      <c r="AE158" s="14">
        <f t="shared" si="120"/>
        <v>0</v>
      </c>
      <c r="AF158" s="39" t="str">
        <f t="shared" si="121"/>
        <v>ok</v>
      </c>
    </row>
    <row r="159" spans="2:32" ht="103.5" customHeight="1" thickBot="1">
      <c r="B159" s="57"/>
      <c r="C159" s="20">
        <f t="shared" si="110"/>
        <v>0</v>
      </c>
      <c r="D159" s="20"/>
      <c r="E159" s="21"/>
      <c r="F159" s="21"/>
      <c r="G159" s="21"/>
      <c r="H159" s="21"/>
      <c r="I159" s="21"/>
      <c r="J159" s="53">
        <f t="shared" si="111"/>
        <v>0</v>
      </c>
      <c r="K159" s="17">
        <f t="shared" si="112"/>
        <v>0</v>
      </c>
      <c r="L159" s="18" t="e">
        <f t="shared" si="113"/>
        <v>#DIV/0!</v>
      </c>
      <c r="M159" s="20"/>
      <c r="N159" s="21"/>
      <c r="O159" s="21"/>
      <c r="P159" s="21"/>
      <c r="Q159" s="21"/>
      <c r="R159" s="21"/>
      <c r="S159" s="53">
        <f t="shared" si="114"/>
        <v>0</v>
      </c>
      <c r="T159" s="17">
        <f t="shared" si="115"/>
        <v>0</v>
      </c>
      <c r="U159" s="18" t="e">
        <f t="shared" si="116"/>
        <v>#DIV/0!</v>
      </c>
      <c r="V159" s="20"/>
      <c r="W159" s="21"/>
      <c r="X159" s="21"/>
      <c r="Y159" s="21"/>
      <c r="Z159" s="21"/>
      <c r="AA159" s="21"/>
      <c r="AB159" s="53">
        <f t="shared" si="117"/>
        <v>0</v>
      </c>
      <c r="AC159" s="17">
        <f t="shared" si="118"/>
        <v>0</v>
      </c>
      <c r="AD159" s="18" t="e">
        <f t="shared" si="119"/>
        <v>#DIV/0!</v>
      </c>
      <c r="AE159" s="14">
        <f t="shared" si="120"/>
        <v>0</v>
      </c>
      <c r="AF159" s="39" t="str">
        <f t="shared" si="121"/>
        <v>ok</v>
      </c>
    </row>
    <row r="160" spans="2:32" ht="103.5" customHeight="1" thickBot="1">
      <c r="B160" s="57"/>
      <c r="C160" s="20">
        <f t="shared" si="110"/>
        <v>0</v>
      </c>
      <c r="D160" s="20"/>
      <c r="E160" s="21"/>
      <c r="F160" s="21"/>
      <c r="G160" s="21"/>
      <c r="H160" s="21"/>
      <c r="I160" s="21"/>
      <c r="J160" s="53">
        <f t="shared" si="111"/>
        <v>0</v>
      </c>
      <c r="K160" s="17">
        <f t="shared" si="112"/>
        <v>0</v>
      </c>
      <c r="L160" s="18" t="e">
        <f t="shared" si="113"/>
        <v>#DIV/0!</v>
      </c>
      <c r="M160" s="20"/>
      <c r="N160" s="21"/>
      <c r="O160" s="21"/>
      <c r="P160" s="21"/>
      <c r="Q160" s="21"/>
      <c r="R160" s="21"/>
      <c r="S160" s="53">
        <f t="shared" si="114"/>
        <v>0</v>
      </c>
      <c r="T160" s="17">
        <f t="shared" si="115"/>
        <v>0</v>
      </c>
      <c r="U160" s="18" t="e">
        <f t="shared" si="116"/>
        <v>#DIV/0!</v>
      </c>
      <c r="V160" s="20"/>
      <c r="W160" s="21"/>
      <c r="X160" s="21"/>
      <c r="Y160" s="21"/>
      <c r="Z160" s="21"/>
      <c r="AA160" s="21"/>
      <c r="AB160" s="53">
        <f t="shared" si="117"/>
        <v>0</v>
      </c>
      <c r="AC160" s="17">
        <f t="shared" si="118"/>
        <v>0</v>
      </c>
      <c r="AD160" s="18" t="e">
        <f t="shared" si="119"/>
        <v>#DIV/0!</v>
      </c>
      <c r="AE160" s="14">
        <f t="shared" si="120"/>
        <v>0</v>
      </c>
      <c r="AF160" s="39" t="str">
        <f t="shared" si="121"/>
        <v>ok</v>
      </c>
    </row>
    <row r="161" spans="2:32" ht="103.5" customHeight="1" thickBot="1">
      <c r="B161" s="57"/>
      <c r="C161" s="20">
        <f t="shared" si="110"/>
        <v>0</v>
      </c>
      <c r="D161" s="20"/>
      <c r="E161" s="21"/>
      <c r="F161" s="21"/>
      <c r="G161" s="21"/>
      <c r="H161" s="21"/>
      <c r="I161" s="21"/>
      <c r="J161" s="53">
        <f t="shared" si="111"/>
        <v>0</v>
      </c>
      <c r="K161" s="17">
        <f t="shared" si="112"/>
        <v>0</v>
      </c>
      <c r="L161" s="18" t="e">
        <f t="shared" si="113"/>
        <v>#DIV/0!</v>
      </c>
      <c r="M161" s="20"/>
      <c r="N161" s="21"/>
      <c r="O161" s="21"/>
      <c r="P161" s="21"/>
      <c r="Q161" s="21"/>
      <c r="R161" s="21"/>
      <c r="S161" s="53">
        <f t="shared" si="114"/>
        <v>0</v>
      </c>
      <c r="T161" s="17">
        <f t="shared" si="115"/>
        <v>0</v>
      </c>
      <c r="U161" s="18" t="e">
        <f t="shared" si="116"/>
        <v>#DIV/0!</v>
      </c>
      <c r="V161" s="20"/>
      <c r="W161" s="21"/>
      <c r="X161" s="21"/>
      <c r="Y161" s="21"/>
      <c r="Z161" s="21"/>
      <c r="AA161" s="21"/>
      <c r="AB161" s="53">
        <f t="shared" si="117"/>
        <v>0</v>
      </c>
      <c r="AC161" s="17">
        <f t="shared" si="118"/>
        <v>0</v>
      </c>
      <c r="AD161" s="18" t="e">
        <f t="shared" si="119"/>
        <v>#DIV/0!</v>
      </c>
      <c r="AE161" s="14">
        <f t="shared" si="120"/>
        <v>0</v>
      </c>
      <c r="AF161" s="39" t="str">
        <f t="shared" si="121"/>
        <v>ok</v>
      </c>
    </row>
    <row r="162" spans="2:32" ht="103.5" customHeight="1" thickBot="1">
      <c r="B162" s="57"/>
      <c r="C162" s="20">
        <f t="shared" si="110"/>
        <v>0</v>
      </c>
      <c r="D162" s="20"/>
      <c r="E162" s="21"/>
      <c r="F162" s="21"/>
      <c r="G162" s="21"/>
      <c r="H162" s="21"/>
      <c r="I162" s="21"/>
      <c r="J162" s="53">
        <f t="shared" si="111"/>
        <v>0</v>
      </c>
      <c r="K162" s="17">
        <f t="shared" si="112"/>
        <v>0</v>
      </c>
      <c r="L162" s="18" t="e">
        <f t="shared" si="113"/>
        <v>#DIV/0!</v>
      </c>
      <c r="M162" s="20"/>
      <c r="N162" s="21"/>
      <c r="O162" s="21"/>
      <c r="P162" s="21"/>
      <c r="Q162" s="21"/>
      <c r="R162" s="21"/>
      <c r="S162" s="53">
        <f t="shared" si="114"/>
        <v>0</v>
      </c>
      <c r="T162" s="17">
        <f t="shared" si="115"/>
        <v>0</v>
      </c>
      <c r="U162" s="18" t="e">
        <f t="shared" si="116"/>
        <v>#DIV/0!</v>
      </c>
      <c r="V162" s="20"/>
      <c r="W162" s="21"/>
      <c r="X162" s="21"/>
      <c r="Y162" s="21"/>
      <c r="Z162" s="21"/>
      <c r="AA162" s="21"/>
      <c r="AB162" s="53">
        <f t="shared" si="117"/>
        <v>0</v>
      </c>
      <c r="AC162" s="17">
        <f t="shared" si="118"/>
        <v>0</v>
      </c>
      <c r="AD162" s="18" t="e">
        <f t="shared" si="119"/>
        <v>#DIV/0!</v>
      </c>
      <c r="AE162" s="14">
        <f t="shared" si="120"/>
        <v>0</v>
      </c>
      <c r="AF162" s="39" t="str">
        <f t="shared" si="121"/>
        <v>ok</v>
      </c>
    </row>
    <row r="163" spans="2:32" ht="103.5" customHeight="1" thickBot="1">
      <c r="B163" s="57"/>
      <c r="C163" s="20">
        <f t="shared" si="110"/>
        <v>0</v>
      </c>
      <c r="D163" s="20"/>
      <c r="E163" s="21"/>
      <c r="F163" s="21"/>
      <c r="G163" s="21"/>
      <c r="H163" s="21"/>
      <c r="I163" s="21"/>
      <c r="J163" s="53">
        <f t="shared" si="111"/>
        <v>0</v>
      </c>
      <c r="K163" s="17">
        <f t="shared" si="112"/>
        <v>0</v>
      </c>
      <c r="L163" s="18" t="e">
        <f t="shared" si="113"/>
        <v>#DIV/0!</v>
      </c>
      <c r="M163" s="20"/>
      <c r="N163" s="21"/>
      <c r="O163" s="21"/>
      <c r="P163" s="21"/>
      <c r="Q163" s="21"/>
      <c r="R163" s="21"/>
      <c r="S163" s="53">
        <f t="shared" si="114"/>
        <v>0</v>
      </c>
      <c r="T163" s="17">
        <f t="shared" si="115"/>
        <v>0</v>
      </c>
      <c r="U163" s="18" t="e">
        <f t="shared" si="116"/>
        <v>#DIV/0!</v>
      </c>
      <c r="V163" s="20"/>
      <c r="W163" s="21"/>
      <c r="X163" s="21"/>
      <c r="Y163" s="21"/>
      <c r="Z163" s="21"/>
      <c r="AA163" s="21"/>
      <c r="AB163" s="53">
        <f t="shared" si="117"/>
        <v>0</v>
      </c>
      <c r="AC163" s="17">
        <f t="shared" si="118"/>
        <v>0</v>
      </c>
      <c r="AD163" s="18" t="e">
        <f t="shared" si="119"/>
        <v>#DIV/0!</v>
      </c>
      <c r="AE163" s="14">
        <f t="shared" si="120"/>
        <v>0</v>
      </c>
      <c r="AF163" s="39" t="str">
        <f t="shared" si="121"/>
        <v>ok</v>
      </c>
    </row>
    <row r="164" spans="2:32" ht="103.5" customHeight="1" thickBot="1">
      <c r="B164" s="57"/>
      <c r="C164" s="20">
        <f t="shared" si="110"/>
        <v>0</v>
      </c>
      <c r="D164" s="20"/>
      <c r="E164" s="21"/>
      <c r="F164" s="21"/>
      <c r="G164" s="21"/>
      <c r="H164" s="21"/>
      <c r="I164" s="21"/>
      <c r="J164" s="53">
        <f t="shared" si="111"/>
        <v>0</v>
      </c>
      <c r="K164" s="17">
        <f t="shared" si="112"/>
        <v>0</v>
      </c>
      <c r="L164" s="18" t="e">
        <f t="shared" si="113"/>
        <v>#DIV/0!</v>
      </c>
      <c r="M164" s="20"/>
      <c r="N164" s="21"/>
      <c r="O164" s="21"/>
      <c r="P164" s="21"/>
      <c r="Q164" s="21"/>
      <c r="R164" s="21"/>
      <c r="S164" s="53">
        <f t="shared" si="114"/>
        <v>0</v>
      </c>
      <c r="T164" s="17">
        <f t="shared" si="115"/>
        <v>0</v>
      </c>
      <c r="U164" s="18" t="e">
        <f t="shared" si="116"/>
        <v>#DIV/0!</v>
      </c>
      <c r="V164" s="20"/>
      <c r="W164" s="21"/>
      <c r="X164" s="21"/>
      <c r="Y164" s="21"/>
      <c r="Z164" s="21"/>
      <c r="AA164" s="21"/>
      <c r="AB164" s="53">
        <f t="shared" si="117"/>
        <v>0</v>
      </c>
      <c r="AC164" s="17">
        <f t="shared" si="118"/>
        <v>0</v>
      </c>
      <c r="AD164" s="18" t="e">
        <f t="shared" si="119"/>
        <v>#DIV/0!</v>
      </c>
      <c r="AE164" s="14">
        <f t="shared" si="120"/>
        <v>0</v>
      </c>
      <c r="AF164" s="39" t="str">
        <f t="shared" si="121"/>
        <v>ok</v>
      </c>
    </row>
    <row r="165" spans="2:32" ht="103.5" customHeight="1" thickBot="1">
      <c r="B165" s="57"/>
      <c r="C165" s="20">
        <f t="shared" si="110"/>
        <v>0</v>
      </c>
      <c r="D165" s="20"/>
      <c r="E165" s="21"/>
      <c r="F165" s="21"/>
      <c r="G165" s="21"/>
      <c r="H165" s="21"/>
      <c r="I165" s="21"/>
      <c r="J165" s="53">
        <f t="shared" si="111"/>
        <v>0</v>
      </c>
      <c r="K165" s="17">
        <f t="shared" si="112"/>
        <v>0</v>
      </c>
      <c r="L165" s="18" t="e">
        <f t="shared" si="113"/>
        <v>#DIV/0!</v>
      </c>
      <c r="M165" s="20"/>
      <c r="N165" s="21"/>
      <c r="O165" s="21"/>
      <c r="P165" s="21"/>
      <c r="Q165" s="21"/>
      <c r="R165" s="21"/>
      <c r="S165" s="53">
        <f t="shared" si="114"/>
        <v>0</v>
      </c>
      <c r="T165" s="17">
        <f t="shared" si="115"/>
        <v>0</v>
      </c>
      <c r="U165" s="18" t="e">
        <f t="shared" si="116"/>
        <v>#DIV/0!</v>
      </c>
      <c r="V165" s="20"/>
      <c r="W165" s="21"/>
      <c r="X165" s="21"/>
      <c r="Y165" s="21"/>
      <c r="Z165" s="21"/>
      <c r="AA165" s="21"/>
      <c r="AB165" s="53">
        <f t="shared" si="117"/>
        <v>0</v>
      </c>
      <c r="AC165" s="17">
        <f t="shared" si="118"/>
        <v>0</v>
      </c>
      <c r="AD165" s="18" t="e">
        <f t="shared" si="119"/>
        <v>#DIV/0!</v>
      </c>
      <c r="AE165" s="14">
        <f t="shared" si="120"/>
        <v>0</v>
      </c>
      <c r="AF165" s="39" t="str">
        <f t="shared" si="121"/>
        <v>ok</v>
      </c>
    </row>
    <row r="166" spans="2:32" ht="103.5" customHeight="1" thickBot="1">
      <c r="B166" s="57"/>
      <c r="C166" s="20">
        <f t="shared" si="110"/>
        <v>0</v>
      </c>
      <c r="D166" s="20"/>
      <c r="E166" s="21"/>
      <c r="F166" s="21"/>
      <c r="G166" s="21"/>
      <c r="H166" s="21"/>
      <c r="I166" s="21"/>
      <c r="J166" s="53">
        <f t="shared" si="111"/>
        <v>0</v>
      </c>
      <c r="K166" s="17">
        <f t="shared" si="112"/>
        <v>0</v>
      </c>
      <c r="L166" s="18" t="e">
        <f t="shared" si="113"/>
        <v>#DIV/0!</v>
      </c>
      <c r="M166" s="20"/>
      <c r="N166" s="21"/>
      <c r="O166" s="21"/>
      <c r="P166" s="21"/>
      <c r="Q166" s="21"/>
      <c r="R166" s="21"/>
      <c r="S166" s="53">
        <f t="shared" si="114"/>
        <v>0</v>
      </c>
      <c r="T166" s="17">
        <f t="shared" si="115"/>
        <v>0</v>
      </c>
      <c r="U166" s="18" t="e">
        <f t="shared" si="116"/>
        <v>#DIV/0!</v>
      </c>
      <c r="V166" s="20"/>
      <c r="W166" s="21"/>
      <c r="X166" s="21"/>
      <c r="Y166" s="21"/>
      <c r="Z166" s="21"/>
      <c r="AA166" s="21"/>
      <c r="AB166" s="53">
        <f t="shared" si="117"/>
        <v>0</v>
      </c>
      <c r="AC166" s="17">
        <f t="shared" si="118"/>
        <v>0</v>
      </c>
      <c r="AD166" s="18" t="e">
        <f t="shared" si="119"/>
        <v>#DIV/0!</v>
      </c>
      <c r="AE166" s="14">
        <f t="shared" si="120"/>
        <v>0</v>
      </c>
      <c r="AF166" s="39" t="str">
        <f t="shared" si="121"/>
        <v>ok</v>
      </c>
    </row>
    <row r="167" spans="2:32" ht="103.5" customHeight="1" thickBot="1">
      <c r="B167" s="57"/>
      <c r="C167" s="20">
        <f t="shared" si="110"/>
        <v>0</v>
      </c>
      <c r="D167" s="20"/>
      <c r="E167" s="21"/>
      <c r="F167" s="21"/>
      <c r="G167" s="21"/>
      <c r="H167" s="21"/>
      <c r="I167" s="21"/>
      <c r="J167" s="53">
        <f t="shared" si="111"/>
        <v>0</v>
      </c>
      <c r="K167" s="17">
        <f t="shared" si="112"/>
        <v>0</v>
      </c>
      <c r="L167" s="18" t="e">
        <f t="shared" si="113"/>
        <v>#DIV/0!</v>
      </c>
      <c r="M167" s="20"/>
      <c r="N167" s="21"/>
      <c r="O167" s="21"/>
      <c r="P167" s="21"/>
      <c r="Q167" s="21"/>
      <c r="R167" s="21"/>
      <c r="S167" s="53">
        <f t="shared" si="114"/>
        <v>0</v>
      </c>
      <c r="T167" s="17">
        <f t="shared" si="115"/>
        <v>0</v>
      </c>
      <c r="U167" s="18" t="e">
        <f t="shared" si="116"/>
        <v>#DIV/0!</v>
      </c>
      <c r="V167" s="20"/>
      <c r="W167" s="21"/>
      <c r="X167" s="21"/>
      <c r="Y167" s="21"/>
      <c r="Z167" s="21"/>
      <c r="AA167" s="21"/>
      <c r="AB167" s="53">
        <f t="shared" si="117"/>
        <v>0</v>
      </c>
      <c r="AC167" s="17">
        <f t="shared" si="118"/>
        <v>0</v>
      </c>
      <c r="AD167" s="18" t="e">
        <f t="shared" si="119"/>
        <v>#DIV/0!</v>
      </c>
      <c r="AE167" s="14">
        <f t="shared" si="120"/>
        <v>0</v>
      </c>
      <c r="AF167" s="39" t="str">
        <f t="shared" si="121"/>
        <v>ok</v>
      </c>
    </row>
    <row r="168" spans="2:32" ht="103.5" customHeight="1" thickBot="1">
      <c r="B168" s="57"/>
      <c r="C168" s="20">
        <f t="shared" si="110"/>
        <v>0</v>
      </c>
      <c r="D168" s="20"/>
      <c r="E168" s="21"/>
      <c r="F168" s="21"/>
      <c r="G168" s="21"/>
      <c r="H168" s="21"/>
      <c r="I168" s="21"/>
      <c r="J168" s="53">
        <f t="shared" si="111"/>
        <v>0</v>
      </c>
      <c r="K168" s="17">
        <f t="shared" si="112"/>
        <v>0</v>
      </c>
      <c r="L168" s="18" t="e">
        <f t="shared" si="113"/>
        <v>#DIV/0!</v>
      </c>
      <c r="M168" s="21"/>
      <c r="N168" s="21"/>
      <c r="O168" s="21"/>
      <c r="P168" s="21"/>
      <c r="Q168" s="21"/>
      <c r="R168" s="21"/>
      <c r="S168" s="53">
        <f t="shared" si="114"/>
        <v>0</v>
      </c>
      <c r="T168" s="17">
        <f t="shared" si="115"/>
        <v>0</v>
      </c>
      <c r="U168" s="18" t="e">
        <f t="shared" si="116"/>
        <v>#DIV/0!</v>
      </c>
      <c r="V168" s="21"/>
      <c r="W168" s="21"/>
      <c r="X168" s="21"/>
      <c r="Y168" s="21"/>
      <c r="Z168" s="21"/>
      <c r="AA168" s="21"/>
      <c r="AB168" s="53">
        <f t="shared" si="117"/>
        <v>0</v>
      </c>
      <c r="AC168" s="17">
        <f t="shared" si="118"/>
        <v>0</v>
      </c>
      <c r="AD168" s="18" t="e">
        <f t="shared" si="119"/>
        <v>#DIV/0!</v>
      </c>
      <c r="AE168" s="14">
        <f t="shared" si="120"/>
        <v>0</v>
      </c>
      <c r="AF168" s="39" t="str">
        <f t="shared" si="121"/>
        <v>ok</v>
      </c>
    </row>
    <row r="169" spans="2:32" ht="103.5" customHeight="1" thickBot="1">
      <c r="B169" s="57"/>
      <c r="C169" s="20">
        <f t="shared" si="110"/>
        <v>0</v>
      </c>
      <c r="D169" s="20"/>
      <c r="E169" s="21"/>
      <c r="F169" s="21"/>
      <c r="G169" s="21"/>
      <c r="H169" s="21"/>
      <c r="I169" s="21"/>
      <c r="J169" s="53">
        <f t="shared" si="111"/>
        <v>0</v>
      </c>
      <c r="K169" s="17">
        <f t="shared" si="112"/>
        <v>0</v>
      </c>
      <c r="L169" s="18" t="e">
        <f t="shared" si="113"/>
        <v>#DIV/0!</v>
      </c>
      <c r="M169" s="20"/>
      <c r="N169" s="21"/>
      <c r="O169" s="21"/>
      <c r="P169" s="21"/>
      <c r="Q169" s="21"/>
      <c r="R169" s="21"/>
      <c r="S169" s="53">
        <f t="shared" si="114"/>
        <v>0</v>
      </c>
      <c r="T169" s="17">
        <f t="shared" si="115"/>
        <v>0</v>
      </c>
      <c r="U169" s="18" t="e">
        <f t="shared" si="116"/>
        <v>#DIV/0!</v>
      </c>
      <c r="V169" s="20"/>
      <c r="W169" s="21"/>
      <c r="X169" s="21"/>
      <c r="Y169" s="21"/>
      <c r="Z169" s="21"/>
      <c r="AA169" s="21"/>
      <c r="AB169" s="53">
        <f t="shared" si="117"/>
        <v>0</v>
      </c>
      <c r="AC169" s="17">
        <f t="shared" si="118"/>
        <v>0</v>
      </c>
      <c r="AD169" s="18" t="e">
        <f t="shared" si="119"/>
        <v>#DIV/0!</v>
      </c>
      <c r="AE169" s="14">
        <f t="shared" si="120"/>
        <v>0</v>
      </c>
      <c r="AF169" s="39" t="str">
        <f t="shared" si="121"/>
        <v>ok</v>
      </c>
    </row>
    <row r="170" spans="2:32" ht="103.5" customHeight="1" thickBot="1">
      <c r="B170" s="57"/>
      <c r="C170" s="20">
        <f t="shared" si="110"/>
        <v>0</v>
      </c>
      <c r="D170" s="20"/>
      <c r="E170" s="21"/>
      <c r="F170" s="21"/>
      <c r="G170" s="21"/>
      <c r="H170" s="21"/>
      <c r="I170" s="21"/>
      <c r="J170" s="53">
        <f t="shared" si="111"/>
        <v>0</v>
      </c>
      <c r="K170" s="17">
        <f t="shared" si="112"/>
        <v>0</v>
      </c>
      <c r="L170" s="18" t="e">
        <f t="shared" si="113"/>
        <v>#DIV/0!</v>
      </c>
      <c r="M170" s="20"/>
      <c r="N170" s="21"/>
      <c r="O170" s="21"/>
      <c r="P170" s="21"/>
      <c r="Q170" s="21"/>
      <c r="R170" s="21"/>
      <c r="S170" s="53">
        <f t="shared" si="114"/>
        <v>0</v>
      </c>
      <c r="T170" s="17">
        <f t="shared" si="115"/>
        <v>0</v>
      </c>
      <c r="U170" s="18" t="e">
        <f t="shared" si="116"/>
        <v>#DIV/0!</v>
      </c>
      <c r="V170" s="20"/>
      <c r="W170" s="21"/>
      <c r="X170" s="21"/>
      <c r="Y170" s="21"/>
      <c r="Z170" s="21"/>
      <c r="AA170" s="21"/>
      <c r="AB170" s="53">
        <f t="shared" si="117"/>
        <v>0</v>
      </c>
      <c r="AC170" s="17">
        <f t="shared" si="118"/>
        <v>0</v>
      </c>
      <c r="AD170" s="18" t="e">
        <f t="shared" si="119"/>
        <v>#DIV/0!</v>
      </c>
      <c r="AE170" s="14">
        <f t="shared" si="120"/>
        <v>0</v>
      </c>
      <c r="AF170" s="39" t="str">
        <f t="shared" si="121"/>
        <v>ok</v>
      </c>
    </row>
    <row r="171" spans="2:32" ht="103.5" customHeight="1" thickBot="1">
      <c r="B171" s="57"/>
      <c r="C171" s="20">
        <f t="shared" si="110"/>
        <v>0</v>
      </c>
      <c r="D171" s="20"/>
      <c r="E171" s="21"/>
      <c r="F171" s="21"/>
      <c r="G171" s="21"/>
      <c r="H171" s="21"/>
      <c r="I171" s="21"/>
      <c r="J171" s="53">
        <f t="shared" si="111"/>
        <v>0</v>
      </c>
      <c r="K171" s="17">
        <f t="shared" si="112"/>
        <v>0</v>
      </c>
      <c r="L171" s="18" t="e">
        <f t="shared" si="113"/>
        <v>#DIV/0!</v>
      </c>
      <c r="M171" s="20"/>
      <c r="N171" s="21"/>
      <c r="O171" s="21"/>
      <c r="P171" s="21"/>
      <c r="Q171" s="21"/>
      <c r="R171" s="21"/>
      <c r="S171" s="53">
        <f t="shared" si="114"/>
        <v>0</v>
      </c>
      <c r="T171" s="17">
        <f t="shared" si="115"/>
        <v>0</v>
      </c>
      <c r="U171" s="18" t="e">
        <f t="shared" si="116"/>
        <v>#DIV/0!</v>
      </c>
      <c r="V171" s="20"/>
      <c r="W171" s="21"/>
      <c r="X171" s="21"/>
      <c r="Y171" s="21"/>
      <c r="Z171" s="21"/>
      <c r="AA171" s="21"/>
      <c r="AB171" s="53">
        <f t="shared" si="117"/>
        <v>0</v>
      </c>
      <c r="AC171" s="17">
        <f t="shared" si="118"/>
        <v>0</v>
      </c>
      <c r="AD171" s="18" t="e">
        <f t="shared" si="119"/>
        <v>#DIV/0!</v>
      </c>
      <c r="AE171" s="14">
        <f t="shared" si="120"/>
        <v>0</v>
      </c>
      <c r="AF171" s="39" t="str">
        <f t="shared" si="121"/>
        <v>ok</v>
      </c>
    </row>
    <row r="172" spans="2:32" ht="103.5" customHeight="1" thickTop="1" thickBot="1">
      <c r="B172" s="63" t="s">
        <v>26</v>
      </c>
      <c r="C172" s="60">
        <f t="shared" ref="C172:K172" si="122">SUM(C157:C171)</f>
        <v>0</v>
      </c>
      <c r="D172" s="60">
        <f t="shared" si="122"/>
        <v>0</v>
      </c>
      <c r="E172" s="60">
        <f t="shared" si="122"/>
        <v>0</v>
      </c>
      <c r="F172" s="60">
        <f t="shared" si="122"/>
        <v>0</v>
      </c>
      <c r="G172" s="60">
        <f t="shared" si="122"/>
        <v>0</v>
      </c>
      <c r="H172" s="60">
        <f t="shared" si="122"/>
        <v>0</v>
      </c>
      <c r="I172" s="60">
        <f t="shared" si="122"/>
        <v>0</v>
      </c>
      <c r="J172" s="60">
        <f t="shared" si="122"/>
        <v>0</v>
      </c>
      <c r="K172" s="60">
        <f t="shared" si="122"/>
        <v>0</v>
      </c>
      <c r="L172" s="61" t="e">
        <f t="shared" si="113"/>
        <v>#DIV/0!</v>
      </c>
      <c r="M172" s="60">
        <f t="shared" ref="M172:T172" si="123">SUM(M157:M171)</f>
        <v>0</v>
      </c>
      <c r="N172" s="60">
        <f t="shared" si="123"/>
        <v>0</v>
      </c>
      <c r="O172" s="60">
        <f t="shared" si="123"/>
        <v>0</v>
      </c>
      <c r="P172" s="60">
        <f t="shared" si="123"/>
        <v>0</v>
      </c>
      <c r="Q172" s="60">
        <f t="shared" si="123"/>
        <v>0</v>
      </c>
      <c r="R172" s="60">
        <f t="shared" si="123"/>
        <v>0</v>
      </c>
      <c r="S172" s="60">
        <f t="shared" si="123"/>
        <v>0</v>
      </c>
      <c r="T172" s="60">
        <f t="shared" si="123"/>
        <v>0</v>
      </c>
      <c r="U172" s="61" t="e">
        <f t="shared" si="116"/>
        <v>#DIV/0!</v>
      </c>
      <c r="V172" s="60">
        <f t="shared" ref="V172:AC172" si="124">SUM(V157:V171)</f>
        <v>0</v>
      </c>
      <c r="W172" s="60">
        <f t="shared" si="124"/>
        <v>0</v>
      </c>
      <c r="X172" s="60">
        <f t="shared" si="124"/>
        <v>0</v>
      </c>
      <c r="Y172" s="60">
        <f t="shared" si="124"/>
        <v>0</v>
      </c>
      <c r="Z172" s="60">
        <f t="shared" si="124"/>
        <v>0</v>
      </c>
      <c r="AA172" s="60">
        <f t="shared" si="124"/>
        <v>0</v>
      </c>
      <c r="AB172" s="60">
        <f t="shared" si="124"/>
        <v>0</v>
      </c>
      <c r="AC172" s="60">
        <f t="shared" si="124"/>
        <v>0</v>
      </c>
      <c r="AD172" s="61" t="e">
        <f t="shared" si="119"/>
        <v>#DIV/0!</v>
      </c>
      <c r="AE172" s="60">
        <f>SUM(AE157:AE171)</f>
        <v>0</v>
      </c>
      <c r="AF172" s="39" t="str">
        <f t="shared" si="121"/>
        <v>ok</v>
      </c>
    </row>
    <row r="173" spans="2:32" ht="49.5" customHeight="1" thickTop="1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200" t="s">
        <v>27</v>
      </c>
      <c r="V173" s="200"/>
      <c r="W173" s="200"/>
      <c r="X173" s="200"/>
      <c r="Y173" s="200"/>
      <c r="Z173" s="200"/>
      <c r="AA173" s="3"/>
      <c r="AB173" s="3"/>
      <c r="AC173" s="3"/>
      <c r="AD173" s="3"/>
    </row>
    <row r="174" spans="2:32" ht="53.25" customHeight="1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152"/>
      <c r="V174" s="152"/>
      <c r="W174" s="152"/>
      <c r="X174" s="152"/>
      <c r="Y174" s="152"/>
      <c r="Z174" s="152"/>
      <c r="AA174" s="3"/>
      <c r="AB174" s="3"/>
      <c r="AC174" s="3"/>
      <c r="AD174" s="3"/>
    </row>
    <row r="175" spans="2:32" ht="55.5" customHeight="1">
      <c r="B175" s="9"/>
      <c r="C175" s="9"/>
      <c r="D175" s="135"/>
      <c r="E175" s="135"/>
      <c r="F175" s="135"/>
      <c r="G175" s="135"/>
      <c r="H175" s="135"/>
      <c r="I175" s="135"/>
      <c r="J175" s="135"/>
      <c r="K175" s="9"/>
      <c r="L175" s="9"/>
      <c r="M175" s="135"/>
      <c r="N175" s="135"/>
      <c r="O175" s="135"/>
      <c r="P175" s="135"/>
      <c r="Q175" s="135"/>
      <c r="R175" s="135"/>
      <c r="S175" s="9"/>
      <c r="T175" s="9"/>
      <c r="U175" s="9"/>
      <c r="V175" s="136"/>
      <c r="W175" s="136"/>
      <c r="X175" s="136"/>
      <c r="Y175" s="136"/>
      <c r="Z175" s="136"/>
      <c r="AA175" s="136"/>
      <c r="AB175" s="136"/>
      <c r="AC175" s="9"/>
      <c r="AD175" s="9"/>
    </row>
    <row r="176" spans="2:32" ht="48" customHeight="1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152"/>
      <c r="V176" s="152"/>
      <c r="W176" s="152"/>
      <c r="X176" s="152"/>
      <c r="Y176" s="152"/>
      <c r="Z176" s="152"/>
      <c r="AA176" s="3"/>
      <c r="AB176" s="3"/>
      <c r="AC176" s="3"/>
      <c r="AD176" s="3"/>
    </row>
    <row r="177" spans="2:32" s="67" customFormat="1" ht="51.75" customHeight="1">
      <c r="B177" s="137" t="s">
        <v>0</v>
      </c>
      <c r="C177" s="137"/>
      <c r="D177" s="137"/>
      <c r="E177" s="137"/>
      <c r="F177" s="137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9"/>
      <c r="W177" s="69"/>
      <c r="X177" s="69"/>
      <c r="Y177" s="69"/>
      <c r="Z177" s="69"/>
      <c r="AA177" s="69"/>
      <c r="AB177" s="69"/>
      <c r="AC177" s="69"/>
      <c r="AD177" s="70"/>
    </row>
    <row r="178" spans="2:32" s="67" customFormat="1" ht="63" customHeight="1">
      <c r="B178" s="137" t="s">
        <v>1</v>
      </c>
      <c r="C178" s="137"/>
      <c r="D178" s="137"/>
      <c r="E178" s="137"/>
      <c r="F178" s="137"/>
      <c r="G178" s="137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9"/>
      <c r="W178" s="69"/>
      <c r="X178" s="69"/>
      <c r="Y178" s="69"/>
      <c r="Z178" s="69"/>
      <c r="AA178" s="69"/>
      <c r="AB178" s="69"/>
      <c r="AC178" s="69"/>
      <c r="AD178" s="70"/>
    </row>
    <row r="179" spans="2:32" s="67" customFormat="1" ht="55.5" customHeight="1">
      <c r="B179" s="137" t="s">
        <v>2</v>
      </c>
      <c r="C179" s="137"/>
      <c r="D179" s="137"/>
      <c r="E179" s="137"/>
      <c r="F179" s="137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149" t="s">
        <v>3</v>
      </c>
      <c r="W179" s="149"/>
      <c r="X179" s="149"/>
      <c r="Y179" s="149"/>
      <c r="Z179" s="149"/>
      <c r="AA179" s="149"/>
      <c r="AB179" s="149"/>
      <c r="AC179" s="149"/>
      <c r="AD179" s="71"/>
    </row>
    <row r="180" spans="2:32" ht="80.25" customHeight="1" thickBot="1">
      <c r="B180" s="3"/>
      <c r="C180" s="3"/>
      <c r="D180" s="11"/>
      <c r="E180" s="150" t="s">
        <v>52</v>
      </c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  <c r="R180" s="150"/>
      <c r="S180" s="150"/>
      <c r="T180" s="150"/>
      <c r="U180" s="150"/>
      <c r="V180" s="151"/>
      <c r="W180" s="151"/>
      <c r="X180" s="151"/>
      <c r="Y180" s="151"/>
      <c r="Z180" s="151"/>
      <c r="AA180" s="151"/>
      <c r="AB180" s="151"/>
      <c r="AC180" s="151"/>
      <c r="AD180" s="3"/>
    </row>
    <row r="181" spans="2:32" ht="77.25" customHeight="1" thickTop="1" thickBot="1">
      <c r="B181" s="120" t="s">
        <v>5</v>
      </c>
      <c r="C181" s="120" t="s">
        <v>6</v>
      </c>
      <c r="D181" s="123" t="s">
        <v>29</v>
      </c>
      <c r="E181" s="124"/>
      <c r="F181" s="124"/>
      <c r="G181" s="124"/>
      <c r="H181" s="124"/>
      <c r="I181" s="124"/>
      <c r="J181" s="124"/>
      <c r="K181" s="124"/>
      <c r="L181" s="125"/>
      <c r="M181" s="123" t="s">
        <v>30</v>
      </c>
      <c r="N181" s="124"/>
      <c r="O181" s="124"/>
      <c r="P181" s="124"/>
      <c r="Q181" s="124"/>
      <c r="R181" s="124"/>
      <c r="S181" s="124"/>
      <c r="T181" s="124"/>
      <c r="U181" s="125"/>
      <c r="V181" s="126" t="s">
        <v>31</v>
      </c>
      <c r="W181" s="127"/>
      <c r="X181" s="127"/>
      <c r="Y181" s="127"/>
      <c r="Z181" s="127"/>
      <c r="AA181" s="127"/>
      <c r="AB181" s="127"/>
      <c r="AC181" s="127"/>
      <c r="AD181" s="127"/>
      <c r="AE181" s="128"/>
      <c r="AF181" s="6"/>
    </row>
    <row r="182" spans="2:32" s="2" customFormat="1" ht="35.1" customHeight="1" thickTop="1">
      <c r="B182" s="121"/>
      <c r="C182" s="121"/>
      <c r="D182" s="129" t="s">
        <v>10</v>
      </c>
      <c r="E182" s="111">
        <v>9</v>
      </c>
      <c r="F182" s="131" t="s">
        <v>11</v>
      </c>
      <c r="G182" s="111" t="s">
        <v>12</v>
      </c>
      <c r="H182" s="111" t="s">
        <v>13</v>
      </c>
      <c r="I182" s="132">
        <v>18</v>
      </c>
      <c r="J182" s="111" t="s">
        <v>14</v>
      </c>
      <c r="K182" s="111" t="s">
        <v>15</v>
      </c>
      <c r="L182" s="134" t="s">
        <v>16</v>
      </c>
      <c r="M182" s="111" t="s">
        <v>17</v>
      </c>
      <c r="N182" s="111">
        <v>21</v>
      </c>
      <c r="O182" s="111" t="s">
        <v>18</v>
      </c>
      <c r="P182" s="111" t="s">
        <v>19</v>
      </c>
      <c r="Q182" s="111" t="s">
        <v>20</v>
      </c>
      <c r="R182" s="111">
        <v>42</v>
      </c>
      <c r="S182" s="111" t="s">
        <v>14</v>
      </c>
      <c r="T182" s="111" t="s">
        <v>15</v>
      </c>
      <c r="U182" s="134" t="s">
        <v>16</v>
      </c>
      <c r="V182" s="111" t="s">
        <v>21</v>
      </c>
      <c r="W182" s="111">
        <v>30</v>
      </c>
      <c r="X182" s="111" t="s">
        <v>22</v>
      </c>
      <c r="Y182" s="111" t="s">
        <v>23</v>
      </c>
      <c r="Z182" s="111" t="s">
        <v>24</v>
      </c>
      <c r="AA182" s="111">
        <v>60</v>
      </c>
      <c r="AB182" s="113" t="s">
        <v>14</v>
      </c>
      <c r="AC182" s="113" t="s">
        <v>15</v>
      </c>
      <c r="AD182" s="115" t="s">
        <v>16</v>
      </c>
      <c r="AE182" s="117" t="s">
        <v>25</v>
      </c>
      <c r="AF182" s="7"/>
    </row>
    <row r="183" spans="2:32" ht="182.25" customHeight="1" thickBot="1">
      <c r="B183" s="122"/>
      <c r="C183" s="122"/>
      <c r="D183" s="130"/>
      <c r="E183" s="112"/>
      <c r="F183" s="112"/>
      <c r="G183" s="112"/>
      <c r="H183" s="112"/>
      <c r="I183" s="133"/>
      <c r="J183" s="114"/>
      <c r="K183" s="114"/>
      <c r="L183" s="116"/>
      <c r="M183" s="112"/>
      <c r="N183" s="112"/>
      <c r="O183" s="112"/>
      <c r="P183" s="112"/>
      <c r="Q183" s="112"/>
      <c r="R183" s="112"/>
      <c r="S183" s="114"/>
      <c r="T183" s="114"/>
      <c r="U183" s="116"/>
      <c r="V183" s="112"/>
      <c r="W183" s="112"/>
      <c r="X183" s="112"/>
      <c r="Y183" s="112"/>
      <c r="Z183" s="112"/>
      <c r="AA183" s="112"/>
      <c r="AB183" s="114"/>
      <c r="AC183" s="114"/>
      <c r="AD183" s="116"/>
      <c r="AE183" s="118"/>
      <c r="AF183" s="6"/>
    </row>
    <row r="184" spans="2:32" ht="114.75" customHeight="1" thickTop="1">
      <c r="B184" s="101" t="s">
        <v>33</v>
      </c>
      <c r="C184" s="15">
        <f t="shared" ref="C184:AE184" si="125">C147</f>
        <v>0</v>
      </c>
      <c r="D184" s="15">
        <f t="shared" si="125"/>
        <v>0</v>
      </c>
      <c r="E184" s="16">
        <f t="shared" si="125"/>
        <v>0</v>
      </c>
      <c r="F184" s="16">
        <f t="shared" si="125"/>
        <v>0</v>
      </c>
      <c r="G184" s="16">
        <f t="shared" si="125"/>
        <v>0</v>
      </c>
      <c r="H184" s="16">
        <f t="shared" si="125"/>
        <v>0</v>
      </c>
      <c r="I184" s="16">
        <f t="shared" si="125"/>
        <v>0</v>
      </c>
      <c r="J184" s="107">
        <f t="shared" si="125"/>
        <v>0</v>
      </c>
      <c r="K184" s="17">
        <f t="shared" si="125"/>
        <v>0</v>
      </c>
      <c r="L184" s="18" t="e">
        <f t="shared" si="125"/>
        <v>#DIV/0!</v>
      </c>
      <c r="M184" s="15">
        <f t="shared" si="125"/>
        <v>0</v>
      </c>
      <c r="N184" s="16">
        <f t="shared" si="125"/>
        <v>0</v>
      </c>
      <c r="O184" s="16">
        <f t="shared" si="125"/>
        <v>0</v>
      </c>
      <c r="P184" s="16">
        <f t="shared" si="125"/>
        <v>0</v>
      </c>
      <c r="Q184" s="16">
        <f t="shared" si="125"/>
        <v>0</v>
      </c>
      <c r="R184" s="16">
        <f t="shared" si="125"/>
        <v>0</v>
      </c>
      <c r="S184" s="109">
        <f t="shared" si="125"/>
        <v>0</v>
      </c>
      <c r="T184" s="17">
        <f t="shared" si="125"/>
        <v>0</v>
      </c>
      <c r="U184" s="18" t="e">
        <f t="shared" si="125"/>
        <v>#DIV/0!</v>
      </c>
      <c r="V184" s="15">
        <f t="shared" si="125"/>
        <v>0</v>
      </c>
      <c r="W184" s="16">
        <f t="shared" si="125"/>
        <v>0</v>
      </c>
      <c r="X184" s="16">
        <f t="shared" si="125"/>
        <v>0</v>
      </c>
      <c r="Y184" s="16">
        <f t="shared" si="125"/>
        <v>0</v>
      </c>
      <c r="Z184" s="16">
        <f t="shared" si="125"/>
        <v>0</v>
      </c>
      <c r="AA184" s="16">
        <f t="shared" si="125"/>
        <v>0</v>
      </c>
      <c r="AB184" s="109">
        <f t="shared" si="125"/>
        <v>0</v>
      </c>
      <c r="AC184" s="17">
        <f t="shared" si="125"/>
        <v>0</v>
      </c>
      <c r="AD184" s="18" t="e">
        <f t="shared" si="125"/>
        <v>#DIV/0!</v>
      </c>
      <c r="AE184" s="28">
        <f t="shared" si="125"/>
        <v>0</v>
      </c>
      <c r="AF184" s="39" t="str">
        <f t="shared" ref="AF184:AF186" si="126">IF(AND(AB184=S184,AB184=J184),"ok","check")</f>
        <v>ok</v>
      </c>
    </row>
    <row r="185" spans="2:32" ht="114.75" customHeight="1" thickBot="1">
      <c r="B185" s="102" t="s">
        <v>34</v>
      </c>
      <c r="C185" s="20">
        <f t="shared" ref="C185:AE185" si="127">C172</f>
        <v>0</v>
      </c>
      <c r="D185" s="20">
        <f t="shared" si="127"/>
        <v>0</v>
      </c>
      <c r="E185" s="21">
        <f t="shared" si="127"/>
        <v>0</v>
      </c>
      <c r="F185" s="21">
        <f t="shared" si="127"/>
        <v>0</v>
      </c>
      <c r="G185" s="21">
        <f t="shared" si="127"/>
        <v>0</v>
      </c>
      <c r="H185" s="21">
        <f t="shared" si="127"/>
        <v>0</v>
      </c>
      <c r="I185" s="21">
        <f t="shared" si="127"/>
        <v>0</v>
      </c>
      <c r="J185" s="108">
        <f t="shared" si="127"/>
        <v>0</v>
      </c>
      <c r="K185" s="17">
        <f t="shared" si="127"/>
        <v>0</v>
      </c>
      <c r="L185" s="18" t="e">
        <f t="shared" si="127"/>
        <v>#DIV/0!</v>
      </c>
      <c r="M185" s="20">
        <f t="shared" si="127"/>
        <v>0</v>
      </c>
      <c r="N185" s="21">
        <f t="shared" si="127"/>
        <v>0</v>
      </c>
      <c r="O185" s="21">
        <f t="shared" si="127"/>
        <v>0</v>
      </c>
      <c r="P185" s="21">
        <f t="shared" si="127"/>
        <v>0</v>
      </c>
      <c r="Q185" s="21">
        <f t="shared" si="127"/>
        <v>0</v>
      </c>
      <c r="R185" s="21">
        <f t="shared" si="127"/>
        <v>0</v>
      </c>
      <c r="S185" s="109">
        <f t="shared" si="127"/>
        <v>0</v>
      </c>
      <c r="T185" s="17">
        <f t="shared" si="127"/>
        <v>0</v>
      </c>
      <c r="U185" s="18" t="e">
        <f t="shared" si="127"/>
        <v>#DIV/0!</v>
      </c>
      <c r="V185" s="23">
        <f t="shared" si="127"/>
        <v>0</v>
      </c>
      <c r="W185" s="21">
        <f t="shared" si="127"/>
        <v>0</v>
      </c>
      <c r="X185" s="21">
        <f t="shared" si="127"/>
        <v>0</v>
      </c>
      <c r="Y185" s="21">
        <f t="shared" si="127"/>
        <v>0</v>
      </c>
      <c r="Z185" s="21">
        <f t="shared" si="127"/>
        <v>0</v>
      </c>
      <c r="AA185" s="21">
        <f t="shared" si="127"/>
        <v>0</v>
      </c>
      <c r="AB185" s="109">
        <f t="shared" si="127"/>
        <v>0</v>
      </c>
      <c r="AC185" s="17">
        <f t="shared" si="127"/>
        <v>0</v>
      </c>
      <c r="AD185" s="18" t="e">
        <f t="shared" si="127"/>
        <v>#DIV/0!</v>
      </c>
      <c r="AE185" s="28">
        <f t="shared" si="127"/>
        <v>0</v>
      </c>
      <c r="AF185" s="39" t="str">
        <f t="shared" si="126"/>
        <v>ok</v>
      </c>
    </row>
    <row r="186" spans="2:32" ht="114.75" customHeight="1" thickTop="1" thickBot="1">
      <c r="B186" s="103" t="s">
        <v>26</v>
      </c>
      <c r="C186" s="104">
        <f t="shared" ref="C186:I186" si="128">SUM(C184:C185)</f>
        <v>0</v>
      </c>
      <c r="D186" s="104">
        <f t="shared" si="128"/>
        <v>0</v>
      </c>
      <c r="E186" s="104">
        <f t="shared" si="128"/>
        <v>0</v>
      </c>
      <c r="F186" s="104">
        <f t="shared" si="128"/>
        <v>0</v>
      </c>
      <c r="G186" s="104">
        <f t="shared" si="128"/>
        <v>0</v>
      </c>
      <c r="H186" s="104">
        <f t="shared" si="128"/>
        <v>0</v>
      </c>
      <c r="I186" s="104">
        <f t="shared" si="128"/>
        <v>0</v>
      </c>
      <c r="J186" s="104">
        <f t="shared" ref="J186" si="129">I186+H186+G186+F186+E186+D186</f>
        <v>0</v>
      </c>
      <c r="K186" s="104">
        <f t="shared" ref="K186" si="130">SUM(I186+H186+G186+F186+E186)</f>
        <v>0</v>
      </c>
      <c r="L186" s="105" t="e">
        <f t="shared" ref="L186" si="131">K186/J186</f>
        <v>#DIV/0!</v>
      </c>
      <c r="M186" s="104">
        <f t="shared" ref="M186:T186" si="132">SUM(M184:M185)</f>
        <v>0</v>
      </c>
      <c r="N186" s="104">
        <f t="shared" si="132"/>
        <v>0</v>
      </c>
      <c r="O186" s="104">
        <f t="shared" si="132"/>
        <v>0</v>
      </c>
      <c r="P186" s="104">
        <f t="shared" si="132"/>
        <v>0</v>
      </c>
      <c r="Q186" s="104">
        <f t="shared" si="132"/>
        <v>0</v>
      </c>
      <c r="R186" s="104">
        <f t="shared" si="132"/>
        <v>0</v>
      </c>
      <c r="S186" s="104">
        <f t="shared" si="132"/>
        <v>0</v>
      </c>
      <c r="T186" s="104">
        <f t="shared" si="132"/>
        <v>0</v>
      </c>
      <c r="U186" s="105" t="e">
        <f t="shared" ref="U186" si="133">T186/S186</f>
        <v>#DIV/0!</v>
      </c>
      <c r="V186" s="104">
        <f t="shared" ref="V186:AC186" si="134">SUM(V184:V185)</f>
        <v>0</v>
      </c>
      <c r="W186" s="104">
        <f t="shared" si="134"/>
        <v>0</v>
      </c>
      <c r="X186" s="104">
        <f t="shared" si="134"/>
        <v>0</v>
      </c>
      <c r="Y186" s="104">
        <f t="shared" si="134"/>
        <v>0</v>
      </c>
      <c r="Z186" s="104">
        <f t="shared" si="134"/>
        <v>0</v>
      </c>
      <c r="AA186" s="104">
        <f t="shared" si="134"/>
        <v>0</v>
      </c>
      <c r="AB186" s="104">
        <f t="shared" si="134"/>
        <v>0</v>
      </c>
      <c r="AC186" s="104">
        <f t="shared" si="134"/>
        <v>0</v>
      </c>
      <c r="AD186" s="105" t="e">
        <f t="shared" ref="AD186" si="135">AC186/AB186</f>
        <v>#DIV/0!</v>
      </c>
      <c r="AE186" s="106">
        <f>SUM(AE184:AE185)</f>
        <v>0</v>
      </c>
      <c r="AF186" s="39" t="str">
        <f t="shared" si="126"/>
        <v>ok</v>
      </c>
    </row>
    <row r="187" spans="2:32" ht="44.25" customHeight="1" thickTop="1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119" t="s">
        <v>27</v>
      </c>
      <c r="V187" s="119"/>
      <c r="W187" s="119"/>
      <c r="X187" s="119"/>
      <c r="Y187" s="119"/>
      <c r="Z187" s="119"/>
      <c r="AA187" s="3"/>
      <c r="AB187" s="3"/>
      <c r="AC187" s="3"/>
      <c r="AD187" s="3"/>
    </row>
    <row r="188" spans="2:32" ht="49.5" customHeight="1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110"/>
      <c r="V188" s="110"/>
      <c r="W188" s="110"/>
      <c r="X188" s="110"/>
      <c r="Y188" s="110"/>
      <c r="Z188" s="110"/>
      <c r="AA188" s="3"/>
      <c r="AB188" s="3"/>
      <c r="AC188" s="3"/>
      <c r="AD188" s="3"/>
    </row>
    <row r="189" spans="2:32" ht="35.1" customHeight="1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205"/>
      <c r="V189" s="205"/>
      <c r="W189" s="205"/>
      <c r="X189" s="205"/>
      <c r="Y189" s="205"/>
      <c r="Z189" s="205"/>
      <c r="AA189" s="10"/>
      <c r="AB189" s="10"/>
      <c r="AC189" s="10"/>
      <c r="AD189" s="10"/>
    </row>
  </sheetData>
  <mergeCells count="369">
    <mergeCell ref="U189:Z189"/>
    <mergeCell ref="B152:F152"/>
    <mergeCell ref="U173:Z173"/>
    <mergeCell ref="P155:P156"/>
    <mergeCell ref="AA155:AA156"/>
    <mergeCell ref="AB155:AB156"/>
    <mergeCell ref="Q155:Q156"/>
    <mergeCell ref="R155:R156"/>
    <mergeCell ref="S155:S156"/>
    <mergeCell ref="T155:T156"/>
    <mergeCell ref="U174:Z174"/>
    <mergeCell ref="W155:W156"/>
    <mergeCell ref="X155:X156"/>
    <mergeCell ref="Y155:Y156"/>
    <mergeCell ref="Z155:Z156"/>
    <mergeCell ref="U155:U156"/>
    <mergeCell ref="V155:V156"/>
    <mergeCell ref="U176:Z176"/>
    <mergeCell ref="B177:F177"/>
    <mergeCell ref="B178:G178"/>
    <mergeCell ref="B179:F179"/>
    <mergeCell ref="V179:AC179"/>
    <mergeCell ref="E180:AC180"/>
    <mergeCell ref="B181:B183"/>
    <mergeCell ref="AE131:AE132"/>
    <mergeCell ref="U148:Z148"/>
    <mergeCell ref="U149:Z149"/>
    <mergeCell ref="V152:AC152"/>
    <mergeCell ref="AA131:AA132"/>
    <mergeCell ref="AB131:AB132"/>
    <mergeCell ref="AC131:AC132"/>
    <mergeCell ref="AD131:AD132"/>
    <mergeCell ref="W131:W132"/>
    <mergeCell ref="X131:X132"/>
    <mergeCell ref="I131:I132"/>
    <mergeCell ref="J131:J132"/>
    <mergeCell ref="K131:K132"/>
    <mergeCell ref="L131:L132"/>
    <mergeCell ref="Y131:Y132"/>
    <mergeCell ref="Z131:Z132"/>
    <mergeCell ref="S131:S132"/>
    <mergeCell ref="T131:T132"/>
    <mergeCell ref="U131:U132"/>
    <mergeCell ref="V131:V132"/>
    <mergeCell ref="B127:G127"/>
    <mergeCell ref="B128:F128"/>
    <mergeCell ref="V128:AC128"/>
    <mergeCell ref="E129:AC129"/>
    <mergeCell ref="D112:J112"/>
    <mergeCell ref="M112:R112"/>
    <mergeCell ref="V112:AB112"/>
    <mergeCell ref="B126:F126"/>
    <mergeCell ref="B130:B132"/>
    <mergeCell ref="C130:C132"/>
    <mergeCell ref="D130:L130"/>
    <mergeCell ref="M130:U130"/>
    <mergeCell ref="M131:M132"/>
    <mergeCell ref="N131:N132"/>
    <mergeCell ref="O131:O132"/>
    <mergeCell ref="P131:P132"/>
    <mergeCell ref="Q131:Q132"/>
    <mergeCell ref="R131:R132"/>
    <mergeCell ref="V130:AE130"/>
    <mergeCell ref="D131:D132"/>
    <mergeCell ref="E131:E132"/>
    <mergeCell ref="F131:F132"/>
    <mergeCell ref="G131:G132"/>
    <mergeCell ref="H131:H132"/>
    <mergeCell ref="E92:E93"/>
    <mergeCell ref="F92:F93"/>
    <mergeCell ref="G92:G93"/>
    <mergeCell ref="M111:P111"/>
    <mergeCell ref="V111:Y111"/>
    <mergeCell ref="V92:V93"/>
    <mergeCell ref="W92:W93"/>
    <mergeCell ref="X92:X93"/>
    <mergeCell ref="Y92:Y93"/>
    <mergeCell ref="P92:P93"/>
    <mergeCell ref="Q92:Q93"/>
    <mergeCell ref="R92:R93"/>
    <mergeCell ref="S92:S93"/>
    <mergeCell ref="U92:U93"/>
    <mergeCell ref="L92:L93"/>
    <mergeCell ref="M92:M93"/>
    <mergeCell ref="N92:N93"/>
    <mergeCell ref="O92:O93"/>
    <mergeCell ref="AB68:AB69"/>
    <mergeCell ref="AC68:AC69"/>
    <mergeCell ref="AB92:AB93"/>
    <mergeCell ref="AC92:AC93"/>
    <mergeCell ref="AD92:AD93"/>
    <mergeCell ref="AE92:AE93"/>
    <mergeCell ref="Z92:Z93"/>
    <mergeCell ref="AA92:AA93"/>
    <mergeCell ref="B87:F87"/>
    <mergeCell ref="B88:G88"/>
    <mergeCell ref="B89:F89"/>
    <mergeCell ref="H92:H93"/>
    <mergeCell ref="I92:I93"/>
    <mergeCell ref="V89:AC89"/>
    <mergeCell ref="J92:J93"/>
    <mergeCell ref="K92:K93"/>
    <mergeCell ref="E90:AC90"/>
    <mergeCell ref="B91:B93"/>
    <mergeCell ref="C91:C93"/>
    <mergeCell ref="D91:L91"/>
    <mergeCell ref="M91:U91"/>
    <mergeCell ref="V91:AE91"/>
    <mergeCell ref="T92:T93"/>
    <mergeCell ref="D92:D93"/>
    <mergeCell ref="S68:S69"/>
    <mergeCell ref="T68:T69"/>
    <mergeCell ref="U68:U69"/>
    <mergeCell ref="U85:Z85"/>
    <mergeCell ref="U86:Z86"/>
    <mergeCell ref="V68:V69"/>
    <mergeCell ref="W68:W69"/>
    <mergeCell ref="X68:X69"/>
    <mergeCell ref="Y68:Y69"/>
    <mergeCell ref="Z68:Z69"/>
    <mergeCell ref="U49:Z49"/>
    <mergeCell ref="U50:Z50"/>
    <mergeCell ref="B65:F65"/>
    <mergeCell ref="E66:AC66"/>
    <mergeCell ref="B67:B69"/>
    <mergeCell ref="C67:C69"/>
    <mergeCell ref="D67:L67"/>
    <mergeCell ref="M67:U67"/>
    <mergeCell ref="V67:AE67"/>
    <mergeCell ref="D68:D69"/>
    <mergeCell ref="E68:E69"/>
    <mergeCell ref="F68:F69"/>
    <mergeCell ref="G68:G69"/>
    <mergeCell ref="L68:L69"/>
    <mergeCell ref="M68:M69"/>
    <mergeCell ref="N68:N69"/>
    <mergeCell ref="O68:O69"/>
    <mergeCell ref="H68:H69"/>
    <mergeCell ref="I68:I69"/>
    <mergeCell ref="J68:J69"/>
    <mergeCell ref="K68:K69"/>
    <mergeCell ref="AD68:AD69"/>
    <mergeCell ref="AE68:AE69"/>
    <mergeCell ref="AA68:AA69"/>
    <mergeCell ref="AC30:AC31"/>
    <mergeCell ref="AD30:AD31"/>
    <mergeCell ref="AE30:AE31"/>
    <mergeCell ref="AA30:AA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Y30:Y31"/>
    <mergeCell ref="Z30:Z31"/>
    <mergeCell ref="AB30:AB31"/>
    <mergeCell ref="B25:F25"/>
    <mergeCell ref="B26:G26"/>
    <mergeCell ref="B27:F27"/>
    <mergeCell ref="V27:AC27"/>
    <mergeCell ref="U23:Z23"/>
    <mergeCell ref="U24:Z24"/>
    <mergeCell ref="E28:AC28"/>
    <mergeCell ref="B29:B31"/>
    <mergeCell ref="C29:C31"/>
    <mergeCell ref="D29:L29"/>
    <mergeCell ref="M29:U29"/>
    <mergeCell ref="V29:AE29"/>
    <mergeCell ref="D30:D31"/>
    <mergeCell ref="E30:E31"/>
    <mergeCell ref="F30:F31"/>
    <mergeCell ref="G30:G31"/>
    <mergeCell ref="L30:L31"/>
    <mergeCell ref="M30:M31"/>
    <mergeCell ref="N30:N31"/>
    <mergeCell ref="O30:O31"/>
    <mergeCell ref="H30:H31"/>
    <mergeCell ref="I30:I31"/>
    <mergeCell ref="J30:J31"/>
    <mergeCell ref="K30:K31"/>
    <mergeCell ref="AE6:AE7"/>
    <mergeCell ref="AA6:AA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B6:AB7"/>
    <mergeCell ref="B1:F1"/>
    <mergeCell ref="B2:G2"/>
    <mergeCell ref="B3:F3"/>
    <mergeCell ref="V3:AC3"/>
    <mergeCell ref="E4:AC4"/>
    <mergeCell ref="B5:B7"/>
    <mergeCell ref="C5:C7"/>
    <mergeCell ref="D5:L5"/>
    <mergeCell ref="M5:U5"/>
    <mergeCell ref="V5:AE5"/>
    <mergeCell ref="D6:D7"/>
    <mergeCell ref="E6:E7"/>
    <mergeCell ref="F6:F7"/>
    <mergeCell ref="G6:G7"/>
    <mergeCell ref="L6:L7"/>
    <mergeCell ref="M6:M7"/>
    <mergeCell ref="N6:N7"/>
    <mergeCell ref="O6:O7"/>
    <mergeCell ref="H6:H7"/>
    <mergeCell ref="I6:I7"/>
    <mergeCell ref="J6:J7"/>
    <mergeCell ref="K6:K7"/>
    <mergeCell ref="AC6:AC7"/>
    <mergeCell ref="AD6:AD7"/>
    <mergeCell ref="M154:U154"/>
    <mergeCell ref="V154:AE154"/>
    <mergeCell ref="D155:D156"/>
    <mergeCell ref="E155:E156"/>
    <mergeCell ref="F155:F156"/>
    <mergeCell ref="G155:G156"/>
    <mergeCell ref="L155:L156"/>
    <mergeCell ref="M155:M156"/>
    <mergeCell ref="N155:N156"/>
    <mergeCell ref="O155:O156"/>
    <mergeCell ref="H155:H156"/>
    <mergeCell ref="I155:I156"/>
    <mergeCell ref="J155:J156"/>
    <mergeCell ref="K155:K156"/>
    <mergeCell ref="AD155:AD156"/>
    <mergeCell ref="AE155:AE156"/>
    <mergeCell ref="AC155:AC156"/>
    <mergeCell ref="B51:F51"/>
    <mergeCell ref="B52:G52"/>
    <mergeCell ref="B53:F53"/>
    <mergeCell ref="V53:AC53"/>
    <mergeCell ref="E54:AC54"/>
    <mergeCell ref="B55:B57"/>
    <mergeCell ref="C55:C57"/>
    <mergeCell ref="D55:L55"/>
    <mergeCell ref="M55:U55"/>
    <mergeCell ref="V55:AE55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AA56:AA57"/>
    <mergeCell ref="AB56:AB57"/>
    <mergeCell ref="AC56:AC57"/>
    <mergeCell ref="AD56:AD57"/>
    <mergeCell ref="AE56:AE57"/>
    <mergeCell ref="U61:Z61"/>
    <mergeCell ref="U62:Z62"/>
    <mergeCell ref="U113:Z113"/>
    <mergeCell ref="B114:F114"/>
    <mergeCell ref="R56:R57"/>
    <mergeCell ref="S56:S57"/>
    <mergeCell ref="T56:T57"/>
    <mergeCell ref="U56:U57"/>
    <mergeCell ref="V56:V57"/>
    <mergeCell ref="W56:W57"/>
    <mergeCell ref="X56:X57"/>
    <mergeCell ref="Y56:Y57"/>
    <mergeCell ref="Z56:Z57"/>
    <mergeCell ref="B63:F63"/>
    <mergeCell ref="B64:G64"/>
    <mergeCell ref="V65:AC65"/>
    <mergeCell ref="P68:P69"/>
    <mergeCell ref="Q68:Q69"/>
    <mergeCell ref="R68:R69"/>
    <mergeCell ref="B115:G115"/>
    <mergeCell ref="B116:F116"/>
    <mergeCell ref="V116:AC116"/>
    <mergeCell ref="E117:AC117"/>
    <mergeCell ref="B118:B120"/>
    <mergeCell ref="C118:C120"/>
    <mergeCell ref="D118:L118"/>
    <mergeCell ref="M118:U118"/>
    <mergeCell ref="V118:AE118"/>
    <mergeCell ref="D119:D120"/>
    <mergeCell ref="E119:E120"/>
    <mergeCell ref="F119:F120"/>
    <mergeCell ref="G119:G120"/>
    <mergeCell ref="H119:H120"/>
    <mergeCell ref="I119:I120"/>
    <mergeCell ref="J119:J120"/>
    <mergeCell ref="K119:K120"/>
    <mergeCell ref="L119:L120"/>
    <mergeCell ref="M119:M120"/>
    <mergeCell ref="N119:N120"/>
    <mergeCell ref="O119:O120"/>
    <mergeCell ref="P119:P120"/>
    <mergeCell ref="Q119:Q120"/>
    <mergeCell ref="R119:R120"/>
    <mergeCell ref="AB119:AB120"/>
    <mergeCell ref="AC119:AC120"/>
    <mergeCell ref="AD119:AD120"/>
    <mergeCell ref="AE119:AE120"/>
    <mergeCell ref="U124:Z124"/>
    <mergeCell ref="U125:Z125"/>
    <mergeCell ref="D175:J175"/>
    <mergeCell ref="M175:R175"/>
    <mergeCell ref="V175:AB175"/>
    <mergeCell ref="S119:S120"/>
    <mergeCell ref="T119:T120"/>
    <mergeCell ref="U119:U120"/>
    <mergeCell ref="V119:V120"/>
    <mergeCell ref="W119:W120"/>
    <mergeCell ref="X119:X120"/>
    <mergeCell ref="Y119:Y120"/>
    <mergeCell ref="Z119:Z120"/>
    <mergeCell ref="AA119:AA120"/>
    <mergeCell ref="B150:F150"/>
    <mergeCell ref="B151:G151"/>
    <mergeCell ref="E153:AC153"/>
    <mergeCell ref="B154:B156"/>
    <mergeCell ref="C154:C156"/>
    <mergeCell ref="D154:L154"/>
    <mergeCell ref="C181:C183"/>
    <mergeCell ref="D181:L181"/>
    <mergeCell ref="M181:U181"/>
    <mergeCell ref="V181:AE181"/>
    <mergeCell ref="D182:D183"/>
    <mergeCell ref="E182:E183"/>
    <mergeCell ref="F182:F183"/>
    <mergeCell ref="G182:G183"/>
    <mergeCell ref="H182:H183"/>
    <mergeCell ref="I182:I183"/>
    <mergeCell ref="J182:J183"/>
    <mergeCell ref="K182:K183"/>
    <mergeCell ref="L182:L183"/>
    <mergeCell ref="M182:M183"/>
    <mergeCell ref="N182:N183"/>
    <mergeCell ref="O182:O183"/>
    <mergeCell ref="P182:P183"/>
    <mergeCell ref="Q182:Q183"/>
    <mergeCell ref="R182:R183"/>
    <mergeCell ref="S182:S183"/>
    <mergeCell ref="T182:T183"/>
    <mergeCell ref="U182:U183"/>
    <mergeCell ref="V182:V183"/>
    <mergeCell ref="W182:W183"/>
    <mergeCell ref="U188:Z188"/>
    <mergeCell ref="X182:X183"/>
    <mergeCell ref="Y182:Y183"/>
    <mergeCell ref="Z182:Z183"/>
    <mergeCell ref="AA182:AA183"/>
    <mergeCell ref="AB182:AB183"/>
    <mergeCell ref="AC182:AC183"/>
    <mergeCell ref="AD182:AD183"/>
    <mergeCell ref="AE182:AE183"/>
    <mergeCell ref="U187:Z187"/>
  </mergeCells>
  <phoneticPr fontId="12" type="noConversion"/>
  <conditionalFormatting sqref="S22 AB22">
    <cfRule type="cellIs" dxfId="17" priority="175" stopIfTrue="1" operator="notEqual">
      <formula>$J$22</formula>
    </cfRule>
  </conditionalFormatting>
  <conditionalFormatting sqref="S110 AB110">
    <cfRule type="cellIs" dxfId="16" priority="172" stopIfTrue="1" operator="notEqual">
      <formula>$J$110</formula>
    </cfRule>
  </conditionalFormatting>
  <conditionalFormatting sqref="S172 AB172">
    <cfRule type="cellIs" dxfId="15" priority="170" stopIfTrue="1" operator="notEqual">
      <formula>$J$172</formula>
    </cfRule>
  </conditionalFormatting>
  <conditionalFormatting sqref="AF32:AF48 AF157:AF172 AF8:AF22 AF70:AF84 AF94:AF107 AF133:AF147 AF109:AF110 AF58:AF60">
    <cfRule type="expression" dxfId="14" priority="181" stopIfTrue="1">
      <formula>NOT(ISERROR(SEARCH("check",AF8)))</formula>
    </cfRule>
    <cfRule type="expression" dxfId="13" priority="182" stopIfTrue="1">
      <formula>NOT(ISERROR(SEARCH("check",AF8)))</formula>
    </cfRule>
    <cfRule type="expression" dxfId="12" priority="183" stopIfTrue="1">
      <formula>NOT(ISERROR(SEARCH("check",AF8)))</formula>
    </cfRule>
  </conditionalFormatting>
  <conditionalFormatting sqref="AF108">
    <cfRule type="expression" dxfId="11" priority="13" stopIfTrue="1">
      <formula>NOT(ISERROR(SEARCH("check",AF108)))</formula>
    </cfRule>
    <cfRule type="expression" dxfId="10" priority="14" stopIfTrue="1">
      <formula>NOT(ISERROR(SEARCH("check",AF108)))</formula>
    </cfRule>
    <cfRule type="expression" dxfId="9" priority="15" stopIfTrue="1">
      <formula>NOT(ISERROR(SEARCH("check",AF108)))</formula>
    </cfRule>
  </conditionalFormatting>
  <conditionalFormatting sqref="S60 AB60">
    <cfRule type="cellIs" dxfId="8" priority="9" stopIfTrue="1" operator="notEqual">
      <formula>$J$22</formula>
    </cfRule>
  </conditionalFormatting>
  <conditionalFormatting sqref="AF121:AF123">
    <cfRule type="expression" dxfId="7" priority="6" stopIfTrue="1">
      <formula>NOT(ISERROR(SEARCH("check",AF121)))</formula>
    </cfRule>
    <cfRule type="expression" dxfId="6" priority="7" stopIfTrue="1">
      <formula>NOT(ISERROR(SEARCH("check",AF121)))</formula>
    </cfRule>
    <cfRule type="expression" dxfId="5" priority="8" stopIfTrue="1">
      <formula>NOT(ISERROR(SEARCH("check",AF121)))</formula>
    </cfRule>
  </conditionalFormatting>
  <conditionalFormatting sqref="S123 AB123">
    <cfRule type="cellIs" dxfId="4" priority="5" stopIfTrue="1" operator="notEqual">
      <formula>$J$22</formula>
    </cfRule>
  </conditionalFormatting>
  <conditionalFormatting sqref="AF184:AF186">
    <cfRule type="expression" dxfId="3" priority="2" stopIfTrue="1">
      <formula>NOT(ISERROR(SEARCH("check",AF184)))</formula>
    </cfRule>
    <cfRule type="expression" dxfId="2" priority="3" stopIfTrue="1">
      <formula>NOT(ISERROR(SEARCH("check",AF184)))</formula>
    </cfRule>
    <cfRule type="expression" dxfId="1" priority="4" stopIfTrue="1">
      <formula>NOT(ISERROR(SEARCH("check",AF184)))</formula>
    </cfRule>
  </conditionalFormatting>
  <conditionalFormatting sqref="S186 AB186">
    <cfRule type="cellIs" dxfId="0" priority="1" stopIfTrue="1" operator="notEqual">
      <formula>$J$22</formula>
    </cfRule>
  </conditionalFormatting>
  <printOptions horizontalCentered="1" verticalCentered="1"/>
  <pageMargins left="0" right="0" top="0" bottom="0" header="0" footer="0.11811023622047245"/>
  <pageSetup paperSize="9" scale="22" orientation="landscape" horizontalDpi="4294967293" r:id="rId1"/>
  <headerFooter alignWithMargins="0"/>
  <rowBreaks count="8" manualBreakCount="8">
    <brk id="24" max="16383" man="1"/>
    <brk id="49" max="31" man="1"/>
    <brk id="62" max="32" man="1"/>
    <brk id="86" max="32" man="1"/>
    <brk id="111" max="31" man="1"/>
    <brk id="125" max="32" man="1"/>
    <brk id="149" max="32" man="1"/>
    <brk id="173" max="3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M53"/>
  <sheetViews>
    <sheetView rightToLeft="1" view="pageBreakPreview" zoomScale="20" zoomScaleNormal="20" zoomScaleSheetLayoutView="20" workbookViewId="0">
      <selection activeCell="B8" sqref="B8"/>
    </sheetView>
  </sheetViews>
  <sheetFormatPr defaultRowHeight="90"/>
  <cols>
    <col min="1" max="1" width="211.7109375" style="91" customWidth="1"/>
    <col min="2" max="3" width="66.7109375" style="91" customWidth="1"/>
    <col min="4" max="4" width="86.7109375" style="89" customWidth="1"/>
    <col min="5" max="5" width="6.7109375" style="87" customWidth="1"/>
    <col min="6" max="7" width="66.7109375" style="91" customWidth="1"/>
    <col min="8" max="8" width="86.7109375" style="89" customWidth="1"/>
    <col min="9" max="9" width="6.7109375" style="87" customWidth="1"/>
    <col min="10" max="10" width="66.7109375" style="91" customWidth="1"/>
    <col min="11" max="11" width="81" style="91" customWidth="1"/>
    <col min="12" max="12" width="89.5703125" style="89" customWidth="1"/>
    <col min="13" max="13" width="8.140625" style="87" customWidth="1"/>
    <col min="14" max="230" width="9.140625" style="87"/>
    <col min="231" max="231" width="98.85546875" style="87" customWidth="1"/>
    <col min="232" max="238" width="23.140625" style="87" customWidth="1"/>
    <col min="239" max="239" width="33.85546875" style="87" customWidth="1"/>
    <col min="240" max="255" width="23.140625" style="87" customWidth="1"/>
    <col min="256" max="256" width="18.140625" style="87" customWidth="1"/>
    <col min="257" max="258" width="6.7109375" style="87" customWidth="1"/>
    <col min="259" max="486" width="9.140625" style="87"/>
    <col min="487" max="487" width="98.85546875" style="87" customWidth="1"/>
    <col min="488" max="494" width="23.140625" style="87" customWidth="1"/>
    <col min="495" max="495" width="33.85546875" style="87" customWidth="1"/>
    <col min="496" max="511" width="23.140625" style="87" customWidth="1"/>
    <col min="512" max="512" width="18.140625" style="87" customWidth="1"/>
    <col min="513" max="514" width="6.7109375" style="87" customWidth="1"/>
    <col min="515" max="742" width="9.140625" style="87"/>
    <col min="743" max="743" width="98.85546875" style="87" customWidth="1"/>
    <col min="744" max="750" width="23.140625" style="87" customWidth="1"/>
    <col min="751" max="751" width="33.85546875" style="87" customWidth="1"/>
    <col min="752" max="767" width="23.140625" style="87" customWidth="1"/>
    <col min="768" max="768" width="18.140625" style="87" customWidth="1"/>
    <col min="769" max="770" width="6.7109375" style="87" customWidth="1"/>
    <col min="771" max="998" width="9.140625" style="87"/>
    <col min="999" max="999" width="98.85546875" style="87" customWidth="1"/>
    <col min="1000" max="1006" width="23.140625" style="87" customWidth="1"/>
    <col min="1007" max="1007" width="33.85546875" style="87" customWidth="1"/>
    <col min="1008" max="1023" width="23.140625" style="87" customWidth="1"/>
    <col min="1024" max="1024" width="18.140625" style="87" customWidth="1"/>
    <col min="1025" max="1026" width="6.7109375" style="87" customWidth="1"/>
    <col min="1027" max="1254" width="9.140625" style="87"/>
    <col min="1255" max="1255" width="98.85546875" style="87" customWidth="1"/>
    <col min="1256" max="1262" width="23.140625" style="87" customWidth="1"/>
    <col min="1263" max="1263" width="33.85546875" style="87" customWidth="1"/>
    <col min="1264" max="1279" width="23.140625" style="87" customWidth="1"/>
    <col min="1280" max="1280" width="18.140625" style="87" customWidth="1"/>
    <col min="1281" max="1282" width="6.7109375" style="87" customWidth="1"/>
    <col min="1283" max="1510" width="9.140625" style="87"/>
    <col min="1511" max="1511" width="98.85546875" style="87" customWidth="1"/>
    <col min="1512" max="1518" width="23.140625" style="87" customWidth="1"/>
    <col min="1519" max="1519" width="33.85546875" style="87" customWidth="1"/>
    <col min="1520" max="1535" width="23.140625" style="87" customWidth="1"/>
    <col min="1536" max="1536" width="18.140625" style="87" customWidth="1"/>
    <col min="1537" max="1538" width="6.7109375" style="87" customWidth="1"/>
    <col min="1539" max="1766" width="9.140625" style="87"/>
    <col min="1767" max="1767" width="98.85546875" style="87" customWidth="1"/>
    <col min="1768" max="1774" width="23.140625" style="87" customWidth="1"/>
    <col min="1775" max="1775" width="33.85546875" style="87" customWidth="1"/>
    <col min="1776" max="1791" width="23.140625" style="87" customWidth="1"/>
    <col min="1792" max="1792" width="18.140625" style="87" customWidth="1"/>
    <col min="1793" max="1794" width="6.7109375" style="87" customWidth="1"/>
    <col min="1795" max="2022" width="9.140625" style="87"/>
    <col min="2023" max="2023" width="98.85546875" style="87" customWidth="1"/>
    <col min="2024" max="2030" width="23.140625" style="87" customWidth="1"/>
    <col min="2031" max="2031" width="33.85546875" style="87" customWidth="1"/>
    <col min="2032" max="2047" width="23.140625" style="87" customWidth="1"/>
    <col min="2048" max="2048" width="18.140625" style="87" customWidth="1"/>
    <col min="2049" max="2050" width="6.7109375" style="87" customWidth="1"/>
    <col min="2051" max="2278" width="9.140625" style="87"/>
    <col min="2279" max="2279" width="98.85546875" style="87" customWidth="1"/>
    <col min="2280" max="2286" width="23.140625" style="87" customWidth="1"/>
    <col min="2287" max="2287" width="33.85546875" style="87" customWidth="1"/>
    <col min="2288" max="2303" width="23.140625" style="87" customWidth="1"/>
    <col min="2304" max="2304" width="18.140625" style="87" customWidth="1"/>
    <col min="2305" max="2306" width="6.7109375" style="87" customWidth="1"/>
    <col min="2307" max="2534" width="9.140625" style="87"/>
    <col min="2535" max="2535" width="98.85546875" style="87" customWidth="1"/>
    <col min="2536" max="2542" width="23.140625" style="87" customWidth="1"/>
    <col min="2543" max="2543" width="33.85546875" style="87" customWidth="1"/>
    <col min="2544" max="2559" width="23.140625" style="87" customWidth="1"/>
    <col min="2560" max="2560" width="18.140625" style="87" customWidth="1"/>
    <col min="2561" max="2562" width="6.7109375" style="87" customWidth="1"/>
    <col min="2563" max="2790" width="9.140625" style="87"/>
    <col min="2791" max="2791" width="98.85546875" style="87" customWidth="1"/>
    <col min="2792" max="2798" width="23.140625" style="87" customWidth="1"/>
    <col min="2799" max="2799" width="33.85546875" style="87" customWidth="1"/>
    <col min="2800" max="2815" width="23.140625" style="87" customWidth="1"/>
    <col min="2816" max="2816" width="18.140625" style="87" customWidth="1"/>
    <col min="2817" max="2818" width="6.7109375" style="87" customWidth="1"/>
    <col min="2819" max="3046" width="9.140625" style="87"/>
    <col min="3047" max="3047" width="98.85546875" style="87" customWidth="1"/>
    <col min="3048" max="3054" width="23.140625" style="87" customWidth="1"/>
    <col min="3055" max="3055" width="33.85546875" style="87" customWidth="1"/>
    <col min="3056" max="3071" width="23.140625" style="87" customWidth="1"/>
    <col min="3072" max="3072" width="18.140625" style="87" customWidth="1"/>
    <col min="3073" max="3074" width="6.7109375" style="87" customWidth="1"/>
    <col min="3075" max="3302" width="9.140625" style="87"/>
    <col min="3303" max="3303" width="98.85546875" style="87" customWidth="1"/>
    <col min="3304" max="3310" width="23.140625" style="87" customWidth="1"/>
    <col min="3311" max="3311" width="33.85546875" style="87" customWidth="1"/>
    <col min="3312" max="3327" width="23.140625" style="87" customWidth="1"/>
    <col min="3328" max="3328" width="18.140625" style="87" customWidth="1"/>
    <col min="3329" max="3330" width="6.7109375" style="87" customWidth="1"/>
    <col min="3331" max="3558" width="9.140625" style="87"/>
    <col min="3559" max="3559" width="98.85546875" style="87" customWidth="1"/>
    <col min="3560" max="3566" width="23.140625" style="87" customWidth="1"/>
    <col min="3567" max="3567" width="33.85546875" style="87" customWidth="1"/>
    <col min="3568" max="3583" width="23.140625" style="87" customWidth="1"/>
    <col min="3584" max="3584" width="18.140625" style="87" customWidth="1"/>
    <col min="3585" max="3586" width="6.7109375" style="87" customWidth="1"/>
    <col min="3587" max="3814" width="9.140625" style="87"/>
    <col min="3815" max="3815" width="98.85546875" style="87" customWidth="1"/>
    <col min="3816" max="3822" width="23.140625" style="87" customWidth="1"/>
    <col min="3823" max="3823" width="33.85546875" style="87" customWidth="1"/>
    <col min="3824" max="3839" width="23.140625" style="87" customWidth="1"/>
    <col min="3840" max="3840" width="18.140625" style="87" customWidth="1"/>
    <col min="3841" max="3842" width="6.7109375" style="87" customWidth="1"/>
    <col min="3843" max="4070" width="9.140625" style="87"/>
    <col min="4071" max="4071" width="98.85546875" style="87" customWidth="1"/>
    <col min="4072" max="4078" width="23.140625" style="87" customWidth="1"/>
    <col min="4079" max="4079" width="33.85546875" style="87" customWidth="1"/>
    <col min="4080" max="4095" width="23.140625" style="87" customWidth="1"/>
    <col min="4096" max="4096" width="18.140625" style="87" customWidth="1"/>
    <col min="4097" max="4098" width="6.7109375" style="87" customWidth="1"/>
    <col min="4099" max="4326" width="9.140625" style="87"/>
    <col min="4327" max="4327" width="98.85546875" style="87" customWidth="1"/>
    <col min="4328" max="4334" width="23.140625" style="87" customWidth="1"/>
    <col min="4335" max="4335" width="33.85546875" style="87" customWidth="1"/>
    <col min="4336" max="4351" width="23.140625" style="87" customWidth="1"/>
    <col min="4352" max="4352" width="18.140625" style="87" customWidth="1"/>
    <col min="4353" max="4354" width="6.7109375" style="87" customWidth="1"/>
    <col min="4355" max="4582" width="9.140625" style="87"/>
    <col min="4583" max="4583" width="98.85546875" style="87" customWidth="1"/>
    <col min="4584" max="4590" width="23.140625" style="87" customWidth="1"/>
    <col min="4591" max="4591" width="33.85546875" style="87" customWidth="1"/>
    <col min="4592" max="4607" width="23.140625" style="87" customWidth="1"/>
    <col min="4608" max="4608" width="18.140625" style="87" customWidth="1"/>
    <col min="4609" max="4610" width="6.7109375" style="87" customWidth="1"/>
    <col min="4611" max="4838" width="9.140625" style="87"/>
    <col min="4839" max="4839" width="98.85546875" style="87" customWidth="1"/>
    <col min="4840" max="4846" width="23.140625" style="87" customWidth="1"/>
    <col min="4847" max="4847" width="33.85546875" style="87" customWidth="1"/>
    <col min="4848" max="4863" width="23.140625" style="87" customWidth="1"/>
    <col min="4864" max="4864" width="18.140625" style="87" customWidth="1"/>
    <col min="4865" max="4866" width="6.7109375" style="87" customWidth="1"/>
    <col min="4867" max="5094" width="9.140625" style="87"/>
    <col min="5095" max="5095" width="98.85546875" style="87" customWidth="1"/>
    <col min="5096" max="5102" width="23.140625" style="87" customWidth="1"/>
    <col min="5103" max="5103" width="33.85546875" style="87" customWidth="1"/>
    <col min="5104" max="5119" width="23.140625" style="87" customWidth="1"/>
    <col min="5120" max="5120" width="18.140625" style="87" customWidth="1"/>
    <col min="5121" max="5122" width="6.7109375" style="87" customWidth="1"/>
    <col min="5123" max="5350" width="9.140625" style="87"/>
    <col min="5351" max="5351" width="98.85546875" style="87" customWidth="1"/>
    <col min="5352" max="5358" width="23.140625" style="87" customWidth="1"/>
    <col min="5359" max="5359" width="33.85546875" style="87" customWidth="1"/>
    <col min="5360" max="5375" width="23.140625" style="87" customWidth="1"/>
    <col min="5376" max="5376" width="18.140625" style="87" customWidth="1"/>
    <col min="5377" max="5378" width="6.7109375" style="87" customWidth="1"/>
    <col min="5379" max="5606" width="9.140625" style="87"/>
    <col min="5607" max="5607" width="98.85546875" style="87" customWidth="1"/>
    <col min="5608" max="5614" width="23.140625" style="87" customWidth="1"/>
    <col min="5615" max="5615" width="33.85546875" style="87" customWidth="1"/>
    <col min="5616" max="5631" width="23.140625" style="87" customWidth="1"/>
    <col min="5632" max="5632" width="18.140625" style="87" customWidth="1"/>
    <col min="5633" max="5634" width="6.7109375" style="87" customWidth="1"/>
    <col min="5635" max="5862" width="9.140625" style="87"/>
    <col min="5863" max="5863" width="98.85546875" style="87" customWidth="1"/>
    <col min="5864" max="5870" width="23.140625" style="87" customWidth="1"/>
    <col min="5871" max="5871" width="33.85546875" style="87" customWidth="1"/>
    <col min="5872" max="5887" width="23.140625" style="87" customWidth="1"/>
    <col min="5888" max="5888" width="18.140625" style="87" customWidth="1"/>
    <col min="5889" max="5890" width="6.7109375" style="87" customWidth="1"/>
    <col min="5891" max="6118" width="9.140625" style="87"/>
    <col min="6119" max="6119" width="98.85546875" style="87" customWidth="1"/>
    <col min="6120" max="6126" width="23.140625" style="87" customWidth="1"/>
    <col min="6127" max="6127" width="33.85546875" style="87" customWidth="1"/>
    <col min="6128" max="6143" width="23.140625" style="87" customWidth="1"/>
    <col min="6144" max="6144" width="18.140625" style="87" customWidth="1"/>
    <col min="6145" max="6146" width="6.7109375" style="87" customWidth="1"/>
    <col min="6147" max="6374" width="9.140625" style="87"/>
    <col min="6375" max="6375" width="98.85546875" style="87" customWidth="1"/>
    <col min="6376" max="6382" width="23.140625" style="87" customWidth="1"/>
    <col min="6383" max="6383" width="33.85546875" style="87" customWidth="1"/>
    <col min="6384" max="6399" width="23.140625" style="87" customWidth="1"/>
    <col min="6400" max="6400" width="18.140625" style="87" customWidth="1"/>
    <col min="6401" max="6402" width="6.7109375" style="87" customWidth="1"/>
    <col min="6403" max="6630" width="9.140625" style="87"/>
    <col min="6631" max="6631" width="98.85546875" style="87" customWidth="1"/>
    <col min="6632" max="6638" width="23.140625" style="87" customWidth="1"/>
    <col min="6639" max="6639" width="33.85546875" style="87" customWidth="1"/>
    <col min="6640" max="6655" width="23.140625" style="87" customWidth="1"/>
    <col min="6656" max="6656" width="18.140625" style="87" customWidth="1"/>
    <col min="6657" max="6658" width="6.7109375" style="87" customWidth="1"/>
    <col min="6659" max="6886" width="9.140625" style="87"/>
    <col min="6887" max="6887" width="98.85546875" style="87" customWidth="1"/>
    <col min="6888" max="6894" width="23.140625" style="87" customWidth="1"/>
    <col min="6895" max="6895" width="33.85546875" style="87" customWidth="1"/>
    <col min="6896" max="6911" width="23.140625" style="87" customWidth="1"/>
    <col min="6912" max="6912" width="18.140625" style="87" customWidth="1"/>
    <col min="6913" max="6914" width="6.7109375" style="87" customWidth="1"/>
    <col min="6915" max="7142" width="9.140625" style="87"/>
    <col min="7143" max="7143" width="98.85546875" style="87" customWidth="1"/>
    <col min="7144" max="7150" width="23.140625" style="87" customWidth="1"/>
    <col min="7151" max="7151" width="33.85546875" style="87" customWidth="1"/>
    <col min="7152" max="7167" width="23.140625" style="87" customWidth="1"/>
    <col min="7168" max="7168" width="18.140625" style="87" customWidth="1"/>
    <col min="7169" max="7170" width="6.7109375" style="87" customWidth="1"/>
    <col min="7171" max="7398" width="9.140625" style="87"/>
    <col min="7399" max="7399" width="98.85546875" style="87" customWidth="1"/>
    <col min="7400" max="7406" width="23.140625" style="87" customWidth="1"/>
    <col min="7407" max="7407" width="33.85546875" style="87" customWidth="1"/>
    <col min="7408" max="7423" width="23.140625" style="87" customWidth="1"/>
    <col min="7424" max="7424" width="18.140625" style="87" customWidth="1"/>
    <col min="7425" max="7426" width="6.7109375" style="87" customWidth="1"/>
    <col min="7427" max="7654" width="9.140625" style="87"/>
    <col min="7655" max="7655" width="98.85546875" style="87" customWidth="1"/>
    <col min="7656" max="7662" width="23.140625" style="87" customWidth="1"/>
    <col min="7663" max="7663" width="33.85546875" style="87" customWidth="1"/>
    <col min="7664" max="7679" width="23.140625" style="87" customWidth="1"/>
    <col min="7680" max="7680" width="18.140625" style="87" customWidth="1"/>
    <col min="7681" max="7682" width="6.7109375" style="87" customWidth="1"/>
    <col min="7683" max="7910" width="9.140625" style="87"/>
    <col min="7911" max="7911" width="98.85546875" style="87" customWidth="1"/>
    <col min="7912" max="7918" width="23.140625" style="87" customWidth="1"/>
    <col min="7919" max="7919" width="33.85546875" style="87" customWidth="1"/>
    <col min="7920" max="7935" width="23.140625" style="87" customWidth="1"/>
    <col min="7936" max="7936" width="18.140625" style="87" customWidth="1"/>
    <col min="7937" max="7938" width="6.7109375" style="87" customWidth="1"/>
    <col min="7939" max="8166" width="9.140625" style="87"/>
    <col min="8167" max="8167" width="98.85546875" style="87" customWidth="1"/>
    <col min="8168" max="8174" width="23.140625" style="87" customWidth="1"/>
    <col min="8175" max="8175" width="33.85546875" style="87" customWidth="1"/>
    <col min="8176" max="8191" width="23.140625" style="87" customWidth="1"/>
    <col min="8192" max="8192" width="18.140625" style="87" customWidth="1"/>
    <col min="8193" max="8194" width="6.7109375" style="87" customWidth="1"/>
    <col min="8195" max="8422" width="9.140625" style="87"/>
    <col min="8423" max="8423" width="98.85546875" style="87" customWidth="1"/>
    <col min="8424" max="8430" width="23.140625" style="87" customWidth="1"/>
    <col min="8431" max="8431" width="33.85546875" style="87" customWidth="1"/>
    <col min="8432" max="8447" width="23.140625" style="87" customWidth="1"/>
    <col min="8448" max="8448" width="18.140625" style="87" customWidth="1"/>
    <col min="8449" max="8450" width="6.7109375" style="87" customWidth="1"/>
    <col min="8451" max="8678" width="9.140625" style="87"/>
    <col min="8679" max="8679" width="98.85546875" style="87" customWidth="1"/>
    <col min="8680" max="8686" width="23.140625" style="87" customWidth="1"/>
    <col min="8687" max="8687" width="33.85546875" style="87" customWidth="1"/>
    <col min="8688" max="8703" width="23.140625" style="87" customWidth="1"/>
    <col min="8704" max="8704" width="18.140625" style="87" customWidth="1"/>
    <col min="8705" max="8706" width="6.7109375" style="87" customWidth="1"/>
    <col min="8707" max="8934" width="9.140625" style="87"/>
    <col min="8935" max="8935" width="98.85546875" style="87" customWidth="1"/>
    <col min="8936" max="8942" width="23.140625" style="87" customWidth="1"/>
    <col min="8943" max="8943" width="33.85546875" style="87" customWidth="1"/>
    <col min="8944" max="8959" width="23.140625" style="87" customWidth="1"/>
    <col min="8960" max="8960" width="18.140625" style="87" customWidth="1"/>
    <col min="8961" max="8962" width="6.7109375" style="87" customWidth="1"/>
    <col min="8963" max="9190" width="9.140625" style="87"/>
    <col min="9191" max="9191" width="98.85546875" style="87" customWidth="1"/>
    <col min="9192" max="9198" width="23.140625" style="87" customWidth="1"/>
    <col min="9199" max="9199" width="33.85546875" style="87" customWidth="1"/>
    <col min="9200" max="9215" width="23.140625" style="87" customWidth="1"/>
    <col min="9216" max="9216" width="18.140625" style="87" customWidth="1"/>
    <col min="9217" max="9218" width="6.7109375" style="87" customWidth="1"/>
    <col min="9219" max="9446" width="9.140625" style="87"/>
    <col min="9447" max="9447" width="98.85546875" style="87" customWidth="1"/>
    <col min="9448" max="9454" width="23.140625" style="87" customWidth="1"/>
    <col min="9455" max="9455" width="33.85546875" style="87" customWidth="1"/>
    <col min="9456" max="9471" width="23.140625" style="87" customWidth="1"/>
    <col min="9472" max="9472" width="18.140625" style="87" customWidth="1"/>
    <col min="9473" max="9474" width="6.7109375" style="87" customWidth="1"/>
    <col min="9475" max="9702" width="9.140625" style="87"/>
    <col min="9703" max="9703" width="98.85546875" style="87" customWidth="1"/>
    <col min="9704" max="9710" width="23.140625" style="87" customWidth="1"/>
    <col min="9711" max="9711" width="33.85546875" style="87" customWidth="1"/>
    <col min="9712" max="9727" width="23.140625" style="87" customWidth="1"/>
    <col min="9728" max="9728" width="18.140625" style="87" customWidth="1"/>
    <col min="9729" max="9730" width="6.7109375" style="87" customWidth="1"/>
    <col min="9731" max="9958" width="9.140625" style="87"/>
    <col min="9959" max="9959" width="98.85546875" style="87" customWidth="1"/>
    <col min="9960" max="9966" width="23.140625" style="87" customWidth="1"/>
    <col min="9967" max="9967" width="33.85546875" style="87" customWidth="1"/>
    <col min="9968" max="9983" width="23.140625" style="87" customWidth="1"/>
    <col min="9984" max="9984" width="18.140625" style="87" customWidth="1"/>
    <col min="9985" max="9986" width="6.7109375" style="87" customWidth="1"/>
    <col min="9987" max="10214" width="9.140625" style="87"/>
    <col min="10215" max="10215" width="98.85546875" style="87" customWidth="1"/>
    <col min="10216" max="10222" width="23.140625" style="87" customWidth="1"/>
    <col min="10223" max="10223" width="33.85546875" style="87" customWidth="1"/>
    <col min="10224" max="10239" width="23.140625" style="87" customWidth="1"/>
    <col min="10240" max="10240" width="18.140625" style="87" customWidth="1"/>
    <col min="10241" max="10242" width="6.7109375" style="87" customWidth="1"/>
    <col min="10243" max="10470" width="9.140625" style="87"/>
    <col min="10471" max="10471" width="98.85546875" style="87" customWidth="1"/>
    <col min="10472" max="10478" width="23.140625" style="87" customWidth="1"/>
    <col min="10479" max="10479" width="33.85546875" style="87" customWidth="1"/>
    <col min="10480" max="10495" width="23.140625" style="87" customWidth="1"/>
    <col min="10496" max="10496" width="18.140625" style="87" customWidth="1"/>
    <col min="10497" max="10498" width="6.7109375" style="87" customWidth="1"/>
    <col min="10499" max="10726" width="9.140625" style="87"/>
    <col min="10727" max="10727" width="98.85546875" style="87" customWidth="1"/>
    <col min="10728" max="10734" width="23.140625" style="87" customWidth="1"/>
    <col min="10735" max="10735" width="33.85546875" style="87" customWidth="1"/>
    <col min="10736" max="10751" width="23.140625" style="87" customWidth="1"/>
    <col min="10752" max="10752" width="18.140625" style="87" customWidth="1"/>
    <col min="10753" max="10754" width="6.7109375" style="87" customWidth="1"/>
    <col min="10755" max="10982" width="9.140625" style="87"/>
    <col min="10983" max="10983" width="98.85546875" style="87" customWidth="1"/>
    <col min="10984" max="10990" width="23.140625" style="87" customWidth="1"/>
    <col min="10991" max="10991" width="33.85546875" style="87" customWidth="1"/>
    <col min="10992" max="11007" width="23.140625" style="87" customWidth="1"/>
    <col min="11008" max="11008" width="18.140625" style="87" customWidth="1"/>
    <col min="11009" max="11010" width="6.7109375" style="87" customWidth="1"/>
    <col min="11011" max="11238" width="9.140625" style="87"/>
    <col min="11239" max="11239" width="98.85546875" style="87" customWidth="1"/>
    <col min="11240" max="11246" width="23.140625" style="87" customWidth="1"/>
    <col min="11247" max="11247" width="33.85546875" style="87" customWidth="1"/>
    <col min="11248" max="11263" width="23.140625" style="87" customWidth="1"/>
    <col min="11264" max="11264" width="18.140625" style="87" customWidth="1"/>
    <col min="11265" max="11266" width="6.7109375" style="87" customWidth="1"/>
    <col min="11267" max="11494" width="9.140625" style="87"/>
    <col min="11495" max="11495" width="98.85546875" style="87" customWidth="1"/>
    <col min="11496" max="11502" width="23.140625" style="87" customWidth="1"/>
    <col min="11503" max="11503" width="33.85546875" style="87" customWidth="1"/>
    <col min="11504" max="11519" width="23.140625" style="87" customWidth="1"/>
    <col min="11520" max="11520" width="18.140625" style="87" customWidth="1"/>
    <col min="11521" max="11522" width="6.7109375" style="87" customWidth="1"/>
    <col min="11523" max="11750" width="9.140625" style="87"/>
    <col min="11751" max="11751" width="98.85546875" style="87" customWidth="1"/>
    <col min="11752" max="11758" width="23.140625" style="87" customWidth="1"/>
    <col min="11759" max="11759" width="33.85546875" style="87" customWidth="1"/>
    <col min="11760" max="11775" width="23.140625" style="87" customWidth="1"/>
    <col min="11776" max="11776" width="18.140625" style="87" customWidth="1"/>
    <col min="11777" max="11778" width="6.7109375" style="87" customWidth="1"/>
    <col min="11779" max="12006" width="9.140625" style="87"/>
    <col min="12007" max="12007" width="98.85546875" style="87" customWidth="1"/>
    <col min="12008" max="12014" width="23.140625" style="87" customWidth="1"/>
    <col min="12015" max="12015" width="33.85546875" style="87" customWidth="1"/>
    <col min="12016" max="12031" width="23.140625" style="87" customWidth="1"/>
    <col min="12032" max="12032" width="18.140625" style="87" customWidth="1"/>
    <col min="12033" max="12034" width="6.7109375" style="87" customWidth="1"/>
    <col min="12035" max="12262" width="9.140625" style="87"/>
    <col min="12263" max="12263" width="98.85546875" style="87" customWidth="1"/>
    <col min="12264" max="12270" width="23.140625" style="87" customWidth="1"/>
    <col min="12271" max="12271" width="33.85546875" style="87" customWidth="1"/>
    <col min="12272" max="12287" width="23.140625" style="87" customWidth="1"/>
    <col min="12288" max="12288" width="18.140625" style="87" customWidth="1"/>
    <col min="12289" max="12290" width="6.7109375" style="87" customWidth="1"/>
    <col min="12291" max="12518" width="9.140625" style="87"/>
    <col min="12519" max="12519" width="98.85546875" style="87" customWidth="1"/>
    <col min="12520" max="12526" width="23.140625" style="87" customWidth="1"/>
    <col min="12527" max="12527" width="33.85546875" style="87" customWidth="1"/>
    <col min="12528" max="12543" width="23.140625" style="87" customWidth="1"/>
    <col min="12544" max="12544" width="18.140625" style="87" customWidth="1"/>
    <col min="12545" max="12546" width="6.7109375" style="87" customWidth="1"/>
    <col min="12547" max="12774" width="9.140625" style="87"/>
    <col min="12775" max="12775" width="98.85546875" style="87" customWidth="1"/>
    <col min="12776" max="12782" width="23.140625" style="87" customWidth="1"/>
    <col min="12783" max="12783" width="33.85546875" style="87" customWidth="1"/>
    <col min="12784" max="12799" width="23.140625" style="87" customWidth="1"/>
    <col min="12800" max="12800" width="18.140625" style="87" customWidth="1"/>
    <col min="12801" max="12802" width="6.7109375" style="87" customWidth="1"/>
    <col min="12803" max="13030" width="9.140625" style="87"/>
    <col min="13031" max="13031" width="98.85546875" style="87" customWidth="1"/>
    <col min="13032" max="13038" width="23.140625" style="87" customWidth="1"/>
    <col min="13039" max="13039" width="33.85546875" style="87" customWidth="1"/>
    <col min="13040" max="13055" width="23.140625" style="87" customWidth="1"/>
    <col min="13056" max="13056" width="18.140625" style="87" customWidth="1"/>
    <col min="13057" max="13058" width="6.7109375" style="87" customWidth="1"/>
    <col min="13059" max="13286" width="9.140625" style="87"/>
    <col min="13287" max="13287" width="98.85546875" style="87" customWidth="1"/>
    <col min="13288" max="13294" width="23.140625" style="87" customWidth="1"/>
    <col min="13295" max="13295" width="33.85546875" style="87" customWidth="1"/>
    <col min="13296" max="13311" width="23.140625" style="87" customWidth="1"/>
    <col min="13312" max="13312" width="18.140625" style="87" customWidth="1"/>
    <col min="13313" max="13314" width="6.7109375" style="87" customWidth="1"/>
    <col min="13315" max="13542" width="9.140625" style="87"/>
    <col min="13543" max="13543" width="98.85546875" style="87" customWidth="1"/>
    <col min="13544" max="13550" width="23.140625" style="87" customWidth="1"/>
    <col min="13551" max="13551" width="33.85546875" style="87" customWidth="1"/>
    <col min="13552" max="13567" width="23.140625" style="87" customWidth="1"/>
    <col min="13568" max="13568" width="18.140625" style="87" customWidth="1"/>
    <col min="13569" max="13570" width="6.7109375" style="87" customWidth="1"/>
    <col min="13571" max="13798" width="9.140625" style="87"/>
    <col min="13799" max="13799" width="98.85546875" style="87" customWidth="1"/>
    <col min="13800" max="13806" width="23.140625" style="87" customWidth="1"/>
    <col min="13807" max="13807" width="33.85546875" style="87" customWidth="1"/>
    <col min="13808" max="13823" width="23.140625" style="87" customWidth="1"/>
    <col min="13824" max="13824" width="18.140625" style="87" customWidth="1"/>
    <col min="13825" max="13826" width="6.7109375" style="87" customWidth="1"/>
    <col min="13827" max="14054" width="9.140625" style="87"/>
    <col min="14055" max="14055" width="98.85546875" style="87" customWidth="1"/>
    <col min="14056" max="14062" width="23.140625" style="87" customWidth="1"/>
    <col min="14063" max="14063" width="33.85546875" style="87" customWidth="1"/>
    <col min="14064" max="14079" width="23.140625" style="87" customWidth="1"/>
    <col min="14080" max="14080" width="18.140625" style="87" customWidth="1"/>
    <col min="14081" max="14082" width="6.7109375" style="87" customWidth="1"/>
    <col min="14083" max="14310" width="9.140625" style="87"/>
    <col min="14311" max="14311" width="98.85546875" style="87" customWidth="1"/>
    <col min="14312" max="14318" width="23.140625" style="87" customWidth="1"/>
    <col min="14319" max="14319" width="33.85546875" style="87" customWidth="1"/>
    <col min="14320" max="14335" width="23.140625" style="87" customWidth="1"/>
    <col min="14336" max="14336" width="18.140625" style="87" customWidth="1"/>
    <col min="14337" max="14338" width="6.7109375" style="87" customWidth="1"/>
    <col min="14339" max="14566" width="9.140625" style="87"/>
    <col min="14567" max="14567" width="98.85546875" style="87" customWidth="1"/>
    <col min="14568" max="14574" width="23.140625" style="87" customWidth="1"/>
    <col min="14575" max="14575" width="33.85546875" style="87" customWidth="1"/>
    <col min="14576" max="14591" width="23.140625" style="87" customWidth="1"/>
    <col min="14592" max="14592" width="18.140625" style="87" customWidth="1"/>
    <col min="14593" max="14594" width="6.7109375" style="87" customWidth="1"/>
    <col min="14595" max="14822" width="9.140625" style="87"/>
    <col min="14823" max="14823" width="98.85546875" style="87" customWidth="1"/>
    <col min="14824" max="14830" width="23.140625" style="87" customWidth="1"/>
    <col min="14831" max="14831" width="33.85546875" style="87" customWidth="1"/>
    <col min="14832" max="14847" width="23.140625" style="87" customWidth="1"/>
    <col min="14848" max="14848" width="18.140625" style="87" customWidth="1"/>
    <col min="14849" max="14850" width="6.7109375" style="87" customWidth="1"/>
    <col min="14851" max="15078" width="9.140625" style="87"/>
    <col min="15079" max="15079" width="98.85546875" style="87" customWidth="1"/>
    <col min="15080" max="15086" width="23.140625" style="87" customWidth="1"/>
    <col min="15087" max="15087" width="33.85546875" style="87" customWidth="1"/>
    <col min="15088" max="15103" width="23.140625" style="87" customWidth="1"/>
    <col min="15104" max="15104" width="18.140625" style="87" customWidth="1"/>
    <col min="15105" max="15106" width="6.7109375" style="87" customWidth="1"/>
    <col min="15107" max="15334" width="9.140625" style="87"/>
    <col min="15335" max="15335" width="98.85546875" style="87" customWidth="1"/>
    <col min="15336" max="15342" width="23.140625" style="87" customWidth="1"/>
    <col min="15343" max="15343" width="33.85546875" style="87" customWidth="1"/>
    <col min="15344" max="15359" width="23.140625" style="87" customWidth="1"/>
    <col min="15360" max="15360" width="18.140625" style="87" customWidth="1"/>
    <col min="15361" max="15362" width="6.7109375" style="87" customWidth="1"/>
    <col min="15363" max="15590" width="9.140625" style="87"/>
    <col min="15591" max="15591" width="98.85546875" style="87" customWidth="1"/>
    <col min="15592" max="15598" width="23.140625" style="87" customWidth="1"/>
    <col min="15599" max="15599" width="33.85546875" style="87" customWidth="1"/>
    <col min="15600" max="15615" width="23.140625" style="87" customWidth="1"/>
    <col min="15616" max="15616" width="18.140625" style="87" customWidth="1"/>
    <col min="15617" max="15618" width="6.7109375" style="87" customWidth="1"/>
    <col min="15619" max="15846" width="9.140625" style="87"/>
    <col min="15847" max="15847" width="98.85546875" style="87" customWidth="1"/>
    <col min="15848" max="15854" width="23.140625" style="87" customWidth="1"/>
    <col min="15855" max="15855" width="33.85546875" style="87" customWidth="1"/>
    <col min="15856" max="15871" width="23.140625" style="87" customWidth="1"/>
    <col min="15872" max="15872" width="18.140625" style="87" customWidth="1"/>
    <col min="15873" max="15874" width="6.7109375" style="87" customWidth="1"/>
    <col min="15875" max="16102" width="9.140625" style="87"/>
    <col min="16103" max="16103" width="98.85546875" style="87" customWidth="1"/>
    <col min="16104" max="16110" width="23.140625" style="87" customWidth="1"/>
    <col min="16111" max="16111" width="33.85546875" style="87" customWidth="1"/>
    <col min="16112" max="16127" width="23.140625" style="87" customWidth="1"/>
    <col min="16128" max="16128" width="18.140625" style="87" customWidth="1"/>
    <col min="16129" max="16130" width="6.7109375" style="87" customWidth="1"/>
    <col min="16131" max="16384" width="9.140625" style="87"/>
  </cols>
  <sheetData>
    <row r="1" spans="1:13" s="75" customFormat="1" ht="74.25" customHeight="1">
      <c r="A1" s="72" t="s">
        <v>0</v>
      </c>
      <c r="B1" s="73"/>
      <c r="C1" s="73"/>
      <c r="D1" s="74"/>
      <c r="F1" s="73"/>
      <c r="G1" s="73"/>
      <c r="H1" s="74"/>
      <c r="J1" s="73"/>
      <c r="K1" s="73"/>
      <c r="L1" s="74"/>
    </row>
    <row r="2" spans="1:13" s="75" customFormat="1" ht="74.25" customHeight="1">
      <c r="A2" s="76" t="s">
        <v>1</v>
      </c>
      <c r="B2" s="73"/>
      <c r="C2" s="73"/>
      <c r="D2" s="74"/>
      <c r="F2" s="73"/>
      <c r="G2" s="73"/>
      <c r="H2" s="74"/>
      <c r="J2" s="73"/>
      <c r="K2" s="73"/>
      <c r="L2" s="74"/>
    </row>
    <row r="3" spans="1:13" s="75" customFormat="1" ht="74.25" customHeight="1">
      <c r="A3" s="77" t="s">
        <v>53</v>
      </c>
      <c r="B3" s="73"/>
      <c r="C3" s="73"/>
      <c r="D3" s="74"/>
      <c r="F3" s="73"/>
      <c r="G3" s="73"/>
      <c r="H3" s="74"/>
      <c r="J3" s="73"/>
      <c r="K3" s="73"/>
      <c r="L3" s="74"/>
    </row>
    <row r="4" spans="1:13" s="75" customFormat="1" ht="74.25" customHeight="1">
      <c r="A4" s="77"/>
      <c r="B4" s="78"/>
      <c r="C4" s="78"/>
      <c r="D4" s="74"/>
      <c r="F4" s="78"/>
      <c r="G4" s="78"/>
      <c r="H4" s="74"/>
      <c r="J4" s="78"/>
      <c r="K4" s="78"/>
      <c r="L4" s="74"/>
    </row>
    <row r="5" spans="1:13" s="75" customFormat="1" ht="201.75" customHeight="1" thickBot="1">
      <c r="A5" s="78"/>
      <c r="B5" s="206" t="s">
        <v>54</v>
      </c>
      <c r="C5" s="206"/>
      <c r="D5" s="206"/>
      <c r="E5" s="79"/>
      <c r="F5" s="206" t="s">
        <v>55</v>
      </c>
      <c r="G5" s="206"/>
      <c r="H5" s="206"/>
      <c r="I5" s="79"/>
      <c r="J5" s="206" t="s">
        <v>56</v>
      </c>
      <c r="K5" s="206"/>
      <c r="L5" s="206"/>
      <c r="M5" s="79"/>
    </row>
    <row r="6" spans="1:13" s="81" customFormat="1" ht="209.25" customHeight="1" thickTop="1" thickBot="1">
      <c r="A6" s="208"/>
      <c r="B6" s="219" t="s">
        <v>57</v>
      </c>
      <c r="C6" s="220" t="s">
        <v>58</v>
      </c>
      <c r="D6" s="217" t="s">
        <v>59</v>
      </c>
      <c r="E6" s="80"/>
      <c r="F6" s="219" t="s">
        <v>57</v>
      </c>
      <c r="G6" s="220" t="s">
        <v>58</v>
      </c>
      <c r="H6" s="217" t="s">
        <v>59</v>
      </c>
      <c r="I6" s="80"/>
      <c r="J6" s="219" t="s">
        <v>57</v>
      </c>
      <c r="K6" s="220" t="s">
        <v>58</v>
      </c>
      <c r="L6" s="217" t="s">
        <v>59</v>
      </c>
      <c r="M6" s="80"/>
    </row>
    <row r="7" spans="1:13" s="75" customFormat="1" ht="409.6" customHeight="1" thickTop="1" thickBot="1">
      <c r="A7" s="209"/>
      <c r="B7" s="219"/>
      <c r="C7" s="220"/>
      <c r="D7" s="218"/>
      <c r="E7" s="79"/>
      <c r="F7" s="219"/>
      <c r="G7" s="220"/>
      <c r="H7" s="218"/>
      <c r="I7" s="79"/>
      <c r="J7" s="219"/>
      <c r="K7" s="220"/>
      <c r="L7" s="218"/>
      <c r="M7" s="79"/>
    </row>
    <row r="8" spans="1:13" s="85" customFormat="1" ht="164.25" customHeight="1" thickBot="1">
      <c r="A8" s="94">
        <f>'فئات الدرجات'!B8</f>
        <v>0</v>
      </c>
      <c r="B8" s="82" t="e">
        <f>'فئات الدرجات'!L8</f>
        <v>#DIV/0!</v>
      </c>
      <c r="C8" s="82" t="e">
        <f>'فئات الدرجات'!U8</f>
        <v>#DIV/0!</v>
      </c>
      <c r="D8" s="98" t="e">
        <f>'فئات الدرجات'!#REF!</f>
        <v>#REF!</v>
      </c>
      <c r="E8" s="83"/>
      <c r="F8" s="82" t="e">
        <f>'فئات الدرجات'!L70</f>
        <v>#DIV/0!</v>
      </c>
      <c r="G8" s="82" t="e">
        <f>'فئات الدرجات'!U70</f>
        <v>#DIV/0!</v>
      </c>
      <c r="H8" s="98" t="e">
        <f t="shared" ref="H8:H22" si="0">F8-G8</f>
        <v>#DIV/0!</v>
      </c>
      <c r="I8" s="84"/>
      <c r="J8" s="82" t="e">
        <f>'فئات الدرجات'!L133</f>
        <v>#DIV/0!</v>
      </c>
      <c r="K8" s="82" t="e">
        <f>'فئات الدرجات'!U133</f>
        <v>#DIV/0!</v>
      </c>
      <c r="L8" s="98" t="e">
        <f t="shared" ref="L8:L22" si="1">J8-K8</f>
        <v>#DIV/0!</v>
      </c>
      <c r="M8" s="84"/>
    </row>
    <row r="9" spans="1:13" s="85" customFormat="1" ht="164.25" customHeight="1" thickTop="1" thickBot="1">
      <c r="A9" s="95">
        <f>'فئات الدرجات'!B9</f>
        <v>0</v>
      </c>
      <c r="B9" s="82" t="e">
        <f>'فئات الدرجات'!L9</f>
        <v>#DIV/0!</v>
      </c>
      <c r="C9" s="82" t="e">
        <f>'فئات الدرجات'!U9</f>
        <v>#DIV/0!</v>
      </c>
      <c r="D9" s="98" t="e">
        <f>'فئات الدرجات'!#REF!</f>
        <v>#REF!</v>
      </c>
      <c r="E9" s="83"/>
      <c r="F9" s="82" t="e">
        <f>'فئات الدرجات'!L71</f>
        <v>#DIV/0!</v>
      </c>
      <c r="G9" s="82" t="e">
        <f>'فئات الدرجات'!U71</f>
        <v>#DIV/0!</v>
      </c>
      <c r="H9" s="98" t="e">
        <f t="shared" si="0"/>
        <v>#DIV/0!</v>
      </c>
      <c r="I9" s="84"/>
      <c r="J9" s="82" t="e">
        <f>'فئات الدرجات'!L134</f>
        <v>#DIV/0!</v>
      </c>
      <c r="K9" s="82" t="e">
        <f>'فئات الدرجات'!U134</f>
        <v>#DIV/0!</v>
      </c>
      <c r="L9" s="98" t="e">
        <f t="shared" si="1"/>
        <v>#DIV/0!</v>
      </c>
      <c r="M9" s="84"/>
    </row>
    <row r="10" spans="1:13" s="85" customFormat="1" ht="164.25" customHeight="1" thickTop="1" thickBot="1">
      <c r="A10" s="96">
        <f>'فئات الدرجات'!B10</f>
        <v>0</v>
      </c>
      <c r="B10" s="82" t="e">
        <f>'فئات الدرجات'!L10</f>
        <v>#DIV/0!</v>
      </c>
      <c r="C10" s="82" t="e">
        <f>'فئات الدرجات'!U10</f>
        <v>#DIV/0!</v>
      </c>
      <c r="D10" s="98" t="e">
        <f>'فئات الدرجات'!#REF!</f>
        <v>#REF!</v>
      </c>
      <c r="E10" s="83"/>
      <c r="F10" s="82" t="e">
        <f>'فئات الدرجات'!L72</f>
        <v>#DIV/0!</v>
      </c>
      <c r="G10" s="82" t="e">
        <f>'فئات الدرجات'!U72</f>
        <v>#DIV/0!</v>
      </c>
      <c r="H10" s="98" t="e">
        <f t="shared" si="0"/>
        <v>#DIV/0!</v>
      </c>
      <c r="I10" s="84"/>
      <c r="J10" s="82" t="e">
        <f>'فئات الدرجات'!L135</f>
        <v>#DIV/0!</v>
      </c>
      <c r="K10" s="82" t="e">
        <f>'فئات الدرجات'!U135</f>
        <v>#DIV/0!</v>
      </c>
      <c r="L10" s="98" t="e">
        <f t="shared" si="1"/>
        <v>#DIV/0!</v>
      </c>
      <c r="M10" s="84"/>
    </row>
    <row r="11" spans="1:13" s="85" customFormat="1" ht="164.25" customHeight="1" thickTop="1" thickBot="1">
      <c r="A11" s="96">
        <f>'فئات الدرجات'!B11</f>
        <v>0</v>
      </c>
      <c r="B11" s="82" t="e">
        <f>'فئات الدرجات'!L11</f>
        <v>#DIV/0!</v>
      </c>
      <c r="C11" s="82" t="e">
        <f>'فئات الدرجات'!U11</f>
        <v>#DIV/0!</v>
      </c>
      <c r="D11" s="98" t="e">
        <f>'فئات الدرجات'!#REF!</f>
        <v>#REF!</v>
      </c>
      <c r="E11" s="83"/>
      <c r="F11" s="82" t="e">
        <f>'فئات الدرجات'!L73</f>
        <v>#DIV/0!</v>
      </c>
      <c r="G11" s="82" t="e">
        <f>'فئات الدرجات'!U73</f>
        <v>#DIV/0!</v>
      </c>
      <c r="H11" s="98" t="e">
        <f t="shared" si="0"/>
        <v>#DIV/0!</v>
      </c>
      <c r="I11" s="84"/>
      <c r="J11" s="82" t="e">
        <f>'فئات الدرجات'!L136</f>
        <v>#DIV/0!</v>
      </c>
      <c r="K11" s="82" t="e">
        <f>'فئات الدرجات'!U136</f>
        <v>#DIV/0!</v>
      </c>
      <c r="L11" s="98" t="e">
        <f t="shared" si="1"/>
        <v>#DIV/0!</v>
      </c>
      <c r="M11" s="84"/>
    </row>
    <row r="12" spans="1:13" s="85" customFormat="1" ht="164.25" customHeight="1" thickTop="1" thickBot="1">
      <c r="A12" s="96">
        <f>'فئات الدرجات'!B12</f>
        <v>0</v>
      </c>
      <c r="B12" s="82" t="e">
        <f>'فئات الدرجات'!L12</f>
        <v>#DIV/0!</v>
      </c>
      <c r="C12" s="82" t="e">
        <f>'فئات الدرجات'!U12</f>
        <v>#DIV/0!</v>
      </c>
      <c r="D12" s="98" t="e">
        <f>'فئات الدرجات'!#REF!</f>
        <v>#REF!</v>
      </c>
      <c r="E12" s="83"/>
      <c r="F12" s="82" t="e">
        <f>'فئات الدرجات'!L74</f>
        <v>#DIV/0!</v>
      </c>
      <c r="G12" s="82" t="e">
        <f>'فئات الدرجات'!U74</f>
        <v>#DIV/0!</v>
      </c>
      <c r="H12" s="98" t="e">
        <f t="shared" si="0"/>
        <v>#DIV/0!</v>
      </c>
      <c r="I12" s="84"/>
      <c r="J12" s="82" t="e">
        <f>'فئات الدرجات'!L137</f>
        <v>#DIV/0!</v>
      </c>
      <c r="K12" s="82" t="e">
        <f>'فئات الدرجات'!U137</f>
        <v>#DIV/0!</v>
      </c>
      <c r="L12" s="98" t="e">
        <f t="shared" si="1"/>
        <v>#DIV/0!</v>
      </c>
      <c r="M12" s="84"/>
    </row>
    <row r="13" spans="1:13" s="85" customFormat="1" ht="164.25" customHeight="1" thickTop="1" thickBot="1">
      <c r="A13" s="96">
        <f>'فئات الدرجات'!B13</f>
        <v>0</v>
      </c>
      <c r="B13" s="82" t="e">
        <f>'فئات الدرجات'!L13</f>
        <v>#DIV/0!</v>
      </c>
      <c r="C13" s="82" t="e">
        <f>'فئات الدرجات'!U13</f>
        <v>#DIV/0!</v>
      </c>
      <c r="D13" s="98" t="e">
        <f>'فئات الدرجات'!#REF!</f>
        <v>#REF!</v>
      </c>
      <c r="E13" s="83"/>
      <c r="F13" s="82" t="e">
        <f>'فئات الدرجات'!L75</f>
        <v>#DIV/0!</v>
      </c>
      <c r="G13" s="82" t="e">
        <f>'فئات الدرجات'!U75</f>
        <v>#DIV/0!</v>
      </c>
      <c r="H13" s="98" t="e">
        <f t="shared" si="0"/>
        <v>#DIV/0!</v>
      </c>
      <c r="I13" s="84"/>
      <c r="J13" s="82" t="e">
        <f>'فئات الدرجات'!L138</f>
        <v>#DIV/0!</v>
      </c>
      <c r="K13" s="82" t="e">
        <f>'فئات الدرجات'!U138</f>
        <v>#DIV/0!</v>
      </c>
      <c r="L13" s="98" t="e">
        <f t="shared" si="1"/>
        <v>#DIV/0!</v>
      </c>
      <c r="M13" s="84"/>
    </row>
    <row r="14" spans="1:13" s="85" customFormat="1" ht="164.25" customHeight="1" thickTop="1" thickBot="1">
      <c r="A14" s="96">
        <f>'فئات الدرجات'!B14</f>
        <v>0</v>
      </c>
      <c r="B14" s="82" t="e">
        <f>'فئات الدرجات'!L14</f>
        <v>#DIV/0!</v>
      </c>
      <c r="C14" s="82" t="e">
        <f>'فئات الدرجات'!U14</f>
        <v>#DIV/0!</v>
      </c>
      <c r="D14" s="98" t="e">
        <f>'فئات الدرجات'!#REF!</f>
        <v>#REF!</v>
      </c>
      <c r="E14" s="83"/>
      <c r="F14" s="82" t="e">
        <f>'فئات الدرجات'!L76</f>
        <v>#DIV/0!</v>
      </c>
      <c r="G14" s="82" t="e">
        <f>'فئات الدرجات'!U76</f>
        <v>#DIV/0!</v>
      </c>
      <c r="H14" s="98" t="e">
        <f t="shared" si="0"/>
        <v>#DIV/0!</v>
      </c>
      <c r="I14" s="84"/>
      <c r="J14" s="82" t="e">
        <f>'فئات الدرجات'!L139</f>
        <v>#DIV/0!</v>
      </c>
      <c r="K14" s="82" t="e">
        <f>'فئات الدرجات'!U139</f>
        <v>#DIV/0!</v>
      </c>
      <c r="L14" s="98" t="e">
        <f t="shared" si="1"/>
        <v>#DIV/0!</v>
      </c>
      <c r="M14" s="84"/>
    </row>
    <row r="15" spans="1:13" s="85" customFormat="1" ht="164.25" customHeight="1" thickTop="1" thickBot="1">
      <c r="A15" s="96">
        <f>'فئات الدرجات'!B15</f>
        <v>0</v>
      </c>
      <c r="B15" s="82" t="e">
        <f>'فئات الدرجات'!L15</f>
        <v>#DIV/0!</v>
      </c>
      <c r="C15" s="82" t="e">
        <f>'فئات الدرجات'!U15</f>
        <v>#DIV/0!</v>
      </c>
      <c r="D15" s="98" t="e">
        <f>'فئات الدرجات'!#REF!</f>
        <v>#REF!</v>
      </c>
      <c r="E15" s="83"/>
      <c r="F15" s="82" t="e">
        <f>'فئات الدرجات'!L77</f>
        <v>#DIV/0!</v>
      </c>
      <c r="G15" s="82" t="e">
        <f>'فئات الدرجات'!U77</f>
        <v>#DIV/0!</v>
      </c>
      <c r="H15" s="98" t="e">
        <f t="shared" si="0"/>
        <v>#DIV/0!</v>
      </c>
      <c r="I15" s="84"/>
      <c r="J15" s="82" t="e">
        <f>'فئات الدرجات'!L140</f>
        <v>#DIV/0!</v>
      </c>
      <c r="K15" s="82" t="e">
        <f>'فئات الدرجات'!U140</f>
        <v>#DIV/0!</v>
      </c>
      <c r="L15" s="98" t="e">
        <f t="shared" si="1"/>
        <v>#DIV/0!</v>
      </c>
      <c r="M15" s="84"/>
    </row>
    <row r="16" spans="1:13" s="85" customFormat="1" ht="164.25" customHeight="1" thickTop="1" thickBot="1">
      <c r="A16" s="96">
        <f>'فئات الدرجات'!B16</f>
        <v>0</v>
      </c>
      <c r="B16" s="82" t="e">
        <f>'فئات الدرجات'!L16</f>
        <v>#DIV/0!</v>
      </c>
      <c r="C16" s="82" t="e">
        <f>'فئات الدرجات'!U16</f>
        <v>#DIV/0!</v>
      </c>
      <c r="D16" s="98" t="e">
        <f>'فئات الدرجات'!#REF!</f>
        <v>#REF!</v>
      </c>
      <c r="E16" s="83"/>
      <c r="F16" s="82" t="e">
        <f>'فئات الدرجات'!L78</f>
        <v>#DIV/0!</v>
      </c>
      <c r="G16" s="82" t="e">
        <f>'فئات الدرجات'!U78</f>
        <v>#DIV/0!</v>
      </c>
      <c r="H16" s="98" t="e">
        <f t="shared" si="0"/>
        <v>#DIV/0!</v>
      </c>
      <c r="I16" s="84"/>
      <c r="J16" s="82" t="e">
        <f>'فئات الدرجات'!L141</f>
        <v>#DIV/0!</v>
      </c>
      <c r="K16" s="82" t="e">
        <f>'فئات الدرجات'!U141</f>
        <v>#DIV/0!</v>
      </c>
      <c r="L16" s="98" t="e">
        <f t="shared" si="1"/>
        <v>#DIV/0!</v>
      </c>
      <c r="M16" s="84"/>
    </row>
    <row r="17" spans="1:13" s="85" customFormat="1" ht="164.25" customHeight="1" thickTop="1" thickBot="1">
      <c r="A17" s="96">
        <f>'فئات الدرجات'!B17</f>
        <v>0</v>
      </c>
      <c r="B17" s="82" t="e">
        <f>'فئات الدرجات'!L17</f>
        <v>#DIV/0!</v>
      </c>
      <c r="C17" s="82" t="e">
        <f>'فئات الدرجات'!U17</f>
        <v>#DIV/0!</v>
      </c>
      <c r="D17" s="98" t="e">
        <f>'فئات الدرجات'!#REF!</f>
        <v>#REF!</v>
      </c>
      <c r="E17" s="83"/>
      <c r="F17" s="82" t="e">
        <f>'فئات الدرجات'!L79</f>
        <v>#DIV/0!</v>
      </c>
      <c r="G17" s="82" t="e">
        <f>'فئات الدرجات'!U79</f>
        <v>#DIV/0!</v>
      </c>
      <c r="H17" s="98" t="e">
        <f t="shared" si="0"/>
        <v>#DIV/0!</v>
      </c>
      <c r="I17" s="84"/>
      <c r="J17" s="82" t="e">
        <f>'فئات الدرجات'!L142</f>
        <v>#DIV/0!</v>
      </c>
      <c r="K17" s="82" t="e">
        <f>'فئات الدرجات'!U142</f>
        <v>#DIV/0!</v>
      </c>
      <c r="L17" s="98" t="e">
        <f t="shared" si="1"/>
        <v>#DIV/0!</v>
      </c>
      <c r="M17" s="84"/>
    </row>
    <row r="18" spans="1:13" s="85" customFormat="1" ht="164.25" customHeight="1" thickTop="1" thickBot="1">
      <c r="A18" s="96">
        <f>'فئات الدرجات'!B18</f>
        <v>0</v>
      </c>
      <c r="B18" s="82" t="e">
        <f>'فئات الدرجات'!L18</f>
        <v>#DIV/0!</v>
      </c>
      <c r="C18" s="82" t="e">
        <f>'فئات الدرجات'!U18</f>
        <v>#DIV/0!</v>
      </c>
      <c r="D18" s="98" t="e">
        <f>'فئات الدرجات'!#REF!</f>
        <v>#REF!</v>
      </c>
      <c r="E18" s="83"/>
      <c r="F18" s="82" t="e">
        <f>'فئات الدرجات'!L80</f>
        <v>#DIV/0!</v>
      </c>
      <c r="G18" s="82" t="e">
        <f>'فئات الدرجات'!U80</f>
        <v>#DIV/0!</v>
      </c>
      <c r="H18" s="98" t="e">
        <f t="shared" si="0"/>
        <v>#DIV/0!</v>
      </c>
      <c r="I18" s="84"/>
      <c r="J18" s="82" t="e">
        <f>'فئات الدرجات'!L143</f>
        <v>#DIV/0!</v>
      </c>
      <c r="K18" s="82" t="e">
        <f>'فئات الدرجات'!U143</f>
        <v>#DIV/0!</v>
      </c>
      <c r="L18" s="98" t="e">
        <f t="shared" si="1"/>
        <v>#DIV/0!</v>
      </c>
      <c r="M18" s="84"/>
    </row>
    <row r="19" spans="1:13" s="85" customFormat="1" ht="164.25" customHeight="1" thickTop="1" thickBot="1">
      <c r="A19" s="96">
        <f>'فئات الدرجات'!B19</f>
        <v>0</v>
      </c>
      <c r="B19" s="82" t="e">
        <f>'فئات الدرجات'!L19</f>
        <v>#DIV/0!</v>
      </c>
      <c r="C19" s="82" t="e">
        <f>'فئات الدرجات'!U19</f>
        <v>#DIV/0!</v>
      </c>
      <c r="D19" s="98" t="e">
        <f>'فئات الدرجات'!#REF!</f>
        <v>#REF!</v>
      </c>
      <c r="E19" s="83"/>
      <c r="F19" s="82" t="e">
        <f>'فئات الدرجات'!L81</f>
        <v>#DIV/0!</v>
      </c>
      <c r="G19" s="82" t="e">
        <f>'فئات الدرجات'!U81</f>
        <v>#DIV/0!</v>
      </c>
      <c r="H19" s="98" t="e">
        <f t="shared" si="0"/>
        <v>#DIV/0!</v>
      </c>
      <c r="I19" s="84"/>
      <c r="J19" s="82" t="e">
        <f>'فئات الدرجات'!L144</f>
        <v>#DIV/0!</v>
      </c>
      <c r="K19" s="82" t="e">
        <f>'فئات الدرجات'!U144</f>
        <v>#DIV/0!</v>
      </c>
      <c r="L19" s="98" t="e">
        <f t="shared" si="1"/>
        <v>#DIV/0!</v>
      </c>
      <c r="M19" s="84"/>
    </row>
    <row r="20" spans="1:13" s="85" customFormat="1" ht="164.25" customHeight="1" thickTop="1" thickBot="1">
      <c r="A20" s="96">
        <f>'فئات الدرجات'!B20</f>
        <v>0</v>
      </c>
      <c r="B20" s="82" t="e">
        <f>'فئات الدرجات'!L20</f>
        <v>#DIV/0!</v>
      </c>
      <c r="C20" s="82" t="e">
        <f>'فئات الدرجات'!U20</f>
        <v>#DIV/0!</v>
      </c>
      <c r="D20" s="98" t="e">
        <f>'فئات الدرجات'!#REF!</f>
        <v>#REF!</v>
      </c>
      <c r="E20" s="83"/>
      <c r="F20" s="82" t="e">
        <f>'فئات الدرجات'!L82</f>
        <v>#DIV/0!</v>
      </c>
      <c r="G20" s="82" t="e">
        <f>'فئات الدرجات'!U82</f>
        <v>#DIV/0!</v>
      </c>
      <c r="H20" s="98" t="e">
        <f t="shared" si="0"/>
        <v>#DIV/0!</v>
      </c>
      <c r="I20" s="84"/>
      <c r="J20" s="82" t="e">
        <f>'فئات الدرجات'!L145</f>
        <v>#DIV/0!</v>
      </c>
      <c r="K20" s="82" t="e">
        <f>'فئات الدرجات'!U145</f>
        <v>#DIV/0!</v>
      </c>
      <c r="L20" s="98" t="e">
        <f t="shared" si="1"/>
        <v>#DIV/0!</v>
      </c>
      <c r="M20" s="84"/>
    </row>
    <row r="21" spans="1:13" s="85" customFormat="1" ht="164.25" customHeight="1" thickTop="1" thickBot="1">
      <c r="A21" s="96">
        <f>'فئات الدرجات'!B21</f>
        <v>0</v>
      </c>
      <c r="B21" s="82" t="e">
        <f>'فئات الدرجات'!L21</f>
        <v>#DIV/0!</v>
      </c>
      <c r="C21" s="82" t="e">
        <f>'فئات الدرجات'!U21</f>
        <v>#DIV/0!</v>
      </c>
      <c r="D21" s="98" t="e">
        <f>'فئات الدرجات'!#REF!</f>
        <v>#REF!</v>
      </c>
      <c r="E21" s="83"/>
      <c r="F21" s="82" t="e">
        <f>'فئات الدرجات'!L83</f>
        <v>#DIV/0!</v>
      </c>
      <c r="G21" s="82" t="e">
        <f>'فئات الدرجات'!U83</f>
        <v>#DIV/0!</v>
      </c>
      <c r="H21" s="98" t="e">
        <f t="shared" si="0"/>
        <v>#DIV/0!</v>
      </c>
      <c r="I21" s="84"/>
      <c r="J21" s="82" t="e">
        <f>'فئات الدرجات'!L146</f>
        <v>#DIV/0!</v>
      </c>
      <c r="K21" s="82" t="e">
        <f>'فئات الدرجات'!U146</f>
        <v>#DIV/0!</v>
      </c>
      <c r="L21" s="98" t="e">
        <f t="shared" si="1"/>
        <v>#DIV/0!</v>
      </c>
      <c r="M21" s="84"/>
    </row>
    <row r="22" spans="1:13" ht="164.25" customHeight="1" thickTop="1">
      <c r="A22" s="86" t="s">
        <v>26</v>
      </c>
      <c r="B22" s="100" t="e">
        <f>'فئات الدرجات'!L22</f>
        <v>#DIV/0!</v>
      </c>
      <c r="C22" s="100" t="e">
        <f>'فئات الدرجات'!U22</f>
        <v>#DIV/0!</v>
      </c>
      <c r="D22" s="99" t="e">
        <f>'فئات الدرجات'!#REF!</f>
        <v>#REF!</v>
      </c>
      <c r="E22" s="83"/>
      <c r="F22" s="100" t="e">
        <f>'فئات الدرجات'!L84</f>
        <v>#DIV/0!</v>
      </c>
      <c r="G22" s="100" t="e">
        <f>'فئات الدرجات'!U84</f>
        <v>#DIV/0!</v>
      </c>
      <c r="H22" s="99" t="e">
        <f t="shared" si="0"/>
        <v>#DIV/0!</v>
      </c>
      <c r="I22" s="84"/>
      <c r="J22" s="100" t="e">
        <f>'فئات الدرجات'!L147</f>
        <v>#DIV/0!</v>
      </c>
      <c r="K22" s="100" t="e">
        <f>'فئات الدرجات'!U147</f>
        <v>#DIV/0!</v>
      </c>
      <c r="L22" s="99" t="e">
        <f t="shared" si="1"/>
        <v>#DIV/0!</v>
      </c>
      <c r="M22" s="84"/>
    </row>
    <row r="23" spans="1:13">
      <c r="A23" s="88"/>
      <c r="B23" s="88"/>
      <c r="C23" s="88"/>
      <c r="F23" s="88"/>
      <c r="G23" s="88"/>
      <c r="J23" s="88"/>
      <c r="K23" s="88"/>
    </row>
    <row r="24" spans="1:13">
      <c r="A24" s="88"/>
      <c r="B24" s="90"/>
      <c r="C24" s="90"/>
      <c r="F24" s="90"/>
      <c r="G24" s="90"/>
      <c r="J24" s="90"/>
      <c r="K24" s="90"/>
    </row>
    <row r="25" spans="1:13" ht="20.25" customHeight="1"/>
    <row r="26" spans="1:13" s="75" customFormat="1" ht="74.25" customHeight="1">
      <c r="A26" s="72" t="s">
        <v>0</v>
      </c>
      <c r="B26" s="73"/>
      <c r="C26" s="73"/>
      <c r="D26" s="89"/>
      <c r="F26" s="73"/>
      <c r="G26" s="73"/>
      <c r="H26" s="89"/>
      <c r="J26" s="73"/>
      <c r="K26" s="73"/>
      <c r="L26" s="89"/>
    </row>
    <row r="27" spans="1:13" s="75" customFormat="1" ht="74.25" customHeight="1">
      <c r="A27" s="76" t="s">
        <v>1</v>
      </c>
      <c r="B27" s="73"/>
      <c r="C27" s="73"/>
      <c r="D27" s="89"/>
      <c r="F27" s="73"/>
      <c r="G27" s="73"/>
      <c r="H27" s="89"/>
      <c r="J27" s="73"/>
      <c r="K27" s="73"/>
      <c r="L27" s="89"/>
    </row>
    <row r="28" spans="1:13" s="75" customFormat="1" ht="74.25" customHeight="1">
      <c r="A28" s="77" t="s">
        <v>53</v>
      </c>
      <c r="B28" s="73"/>
      <c r="C28" s="73"/>
      <c r="D28" s="89"/>
      <c r="F28" s="73"/>
      <c r="G28" s="73"/>
      <c r="H28" s="89"/>
      <c r="J28" s="73"/>
      <c r="K28" s="73"/>
      <c r="L28" s="89"/>
    </row>
    <row r="29" spans="1:13" s="75" customFormat="1" ht="74.25" customHeight="1">
      <c r="A29" s="77"/>
      <c r="B29" s="78"/>
      <c r="C29" s="78"/>
      <c r="D29" s="89"/>
      <c r="F29" s="78"/>
      <c r="G29" s="78"/>
      <c r="H29" s="89"/>
      <c r="J29" s="78"/>
      <c r="K29" s="78"/>
      <c r="L29" s="89"/>
    </row>
    <row r="30" spans="1:13" s="75" customFormat="1" ht="179.25" customHeight="1" thickBot="1">
      <c r="A30" s="78"/>
      <c r="B30" s="206" t="s">
        <v>60</v>
      </c>
      <c r="C30" s="206"/>
      <c r="D30" s="206"/>
      <c r="E30" s="79"/>
      <c r="F30" s="206" t="s">
        <v>61</v>
      </c>
      <c r="G30" s="206"/>
      <c r="H30" s="206"/>
      <c r="I30" s="79"/>
      <c r="J30" s="206" t="s">
        <v>62</v>
      </c>
      <c r="K30" s="206"/>
      <c r="L30" s="206"/>
      <c r="M30" s="79"/>
    </row>
    <row r="31" spans="1:13" s="75" customFormat="1" ht="179.25" customHeight="1" thickBot="1">
      <c r="A31" s="207" t="s">
        <v>5</v>
      </c>
      <c r="B31" s="210" t="s">
        <v>57</v>
      </c>
      <c r="C31" s="212" t="s">
        <v>58</v>
      </c>
      <c r="D31" s="214" t="s">
        <v>59</v>
      </c>
      <c r="E31" s="79"/>
      <c r="F31" s="210" t="s">
        <v>57</v>
      </c>
      <c r="G31" s="212" t="s">
        <v>58</v>
      </c>
      <c r="H31" s="214" t="s">
        <v>59</v>
      </c>
      <c r="I31" s="79"/>
      <c r="J31" s="210" t="s">
        <v>57</v>
      </c>
      <c r="K31" s="212" t="s">
        <v>58</v>
      </c>
      <c r="L31" s="214" t="s">
        <v>59</v>
      </c>
      <c r="M31" s="79"/>
    </row>
    <row r="32" spans="1:13" s="81" customFormat="1" ht="89.25" customHeight="1" thickTop="1" thickBot="1">
      <c r="A32" s="208"/>
      <c r="B32" s="210"/>
      <c r="C32" s="212"/>
      <c r="D32" s="215"/>
      <c r="E32" s="80"/>
      <c r="F32" s="210"/>
      <c r="G32" s="212"/>
      <c r="H32" s="215"/>
      <c r="I32" s="80"/>
      <c r="J32" s="210"/>
      <c r="K32" s="212"/>
      <c r="L32" s="215"/>
      <c r="M32" s="80"/>
    </row>
    <row r="33" spans="1:13" s="75" customFormat="1" ht="409.6" customHeight="1" thickTop="1" thickBot="1">
      <c r="A33" s="209"/>
      <c r="B33" s="211"/>
      <c r="C33" s="213"/>
      <c r="D33" s="216"/>
      <c r="E33" s="79"/>
      <c r="F33" s="211"/>
      <c r="G33" s="213"/>
      <c r="H33" s="216"/>
      <c r="I33" s="79"/>
      <c r="J33" s="211"/>
      <c r="K33" s="213"/>
      <c r="L33" s="216"/>
      <c r="M33" s="79"/>
    </row>
    <row r="34" spans="1:13" s="85" customFormat="1" ht="164.25" customHeight="1" thickBot="1">
      <c r="A34" s="94">
        <f>'فئات الدرجات'!B32</f>
        <v>0</v>
      </c>
      <c r="B34" s="82" t="e">
        <f>'فئات الدرجات'!L32</f>
        <v>#DIV/0!</v>
      </c>
      <c r="C34" s="82" t="e">
        <f>'فئات الدرجات'!U32</f>
        <v>#DIV/0!</v>
      </c>
      <c r="D34" s="99" t="e">
        <f t="shared" ref="D34:D50" si="2">B34-C34</f>
        <v>#DIV/0!</v>
      </c>
      <c r="E34" s="83"/>
      <c r="F34" s="82" t="e">
        <f>'فئات الدرجات'!L94</f>
        <v>#DIV/0!</v>
      </c>
      <c r="G34" s="82" t="e">
        <f>'فئات الدرجات'!U94</f>
        <v>#DIV/0!</v>
      </c>
      <c r="H34" s="99" t="e">
        <f t="shared" ref="H34:H50" si="3">F34-G34</f>
        <v>#DIV/0!</v>
      </c>
      <c r="I34" s="84"/>
      <c r="J34" s="82" t="e">
        <f>'فئات الدرجات'!L157</f>
        <v>#DIV/0!</v>
      </c>
      <c r="K34" s="82" t="e">
        <f>'فئات الدرجات'!U157</f>
        <v>#DIV/0!</v>
      </c>
      <c r="L34" s="99" t="e">
        <f t="shared" ref="L34:L50" si="4">J34-K34</f>
        <v>#DIV/0!</v>
      </c>
      <c r="M34" s="84"/>
    </row>
    <row r="35" spans="1:13" s="85" customFormat="1" ht="164.25" customHeight="1" thickTop="1" thickBot="1">
      <c r="A35" s="95">
        <f>'فئات الدرجات'!B33</f>
        <v>0</v>
      </c>
      <c r="B35" s="82" t="e">
        <f>'فئات الدرجات'!L33</f>
        <v>#DIV/0!</v>
      </c>
      <c r="C35" s="82" t="e">
        <f>'فئات الدرجات'!U33</f>
        <v>#DIV/0!</v>
      </c>
      <c r="D35" s="99" t="e">
        <f t="shared" si="2"/>
        <v>#DIV/0!</v>
      </c>
      <c r="E35" s="83"/>
      <c r="F35" s="82" t="e">
        <f>'فئات الدرجات'!L95</f>
        <v>#DIV/0!</v>
      </c>
      <c r="G35" s="82" t="e">
        <f>'فئات الدرجات'!U95</f>
        <v>#DIV/0!</v>
      </c>
      <c r="H35" s="99" t="e">
        <f t="shared" si="3"/>
        <v>#DIV/0!</v>
      </c>
      <c r="I35" s="84"/>
      <c r="J35" s="82" t="e">
        <f>'فئات الدرجات'!L158</f>
        <v>#DIV/0!</v>
      </c>
      <c r="K35" s="82" t="e">
        <f>'فئات الدرجات'!U158</f>
        <v>#DIV/0!</v>
      </c>
      <c r="L35" s="99" t="e">
        <f t="shared" si="4"/>
        <v>#DIV/0!</v>
      </c>
      <c r="M35" s="84"/>
    </row>
    <row r="36" spans="1:13" s="85" customFormat="1" ht="164.25" customHeight="1" thickTop="1" thickBot="1">
      <c r="A36" s="96">
        <f>'فئات الدرجات'!B34</f>
        <v>0</v>
      </c>
      <c r="B36" s="82" t="e">
        <f>'فئات الدرجات'!L34</f>
        <v>#DIV/0!</v>
      </c>
      <c r="C36" s="82" t="e">
        <f>'فئات الدرجات'!U34</f>
        <v>#DIV/0!</v>
      </c>
      <c r="D36" s="99" t="e">
        <f t="shared" si="2"/>
        <v>#DIV/0!</v>
      </c>
      <c r="E36" s="83"/>
      <c r="F36" s="82" t="e">
        <f>'فئات الدرجات'!L96</f>
        <v>#DIV/0!</v>
      </c>
      <c r="G36" s="82" t="e">
        <f>'فئات الدرجات'!U96</f>
        <v>#DIV/0!</v>
      </c>
      <c r="H36" s="99" t="e">
        <f t="shared" si="3"/>
        <v>#DIV/0!</v>
      </c>
      <c r="I36" s="84"/>
      <c r="J36" s="82" t="e">
        <f>'فئات الدرجات'!L159</f>
        <v>#DIV/0!</v>
      </c>
      <c r="K36" s="82" t="e">
        <f>'فئات الدرجات'!U159</f>
        <v>#DIV/0!</v>
      </c>
      <c r="L36" s="99" t="e">
        <f t="shared" si="4"/>
        <v>#DIV/0!</v>
      </c>
      <c r="M36" s="84"/>
    </row>
    <row r="37" spans="1:13" s="85" customFormat="1" ht="164.25" customHeight="1" thickTop="1" thickBot="1">
      <c r="A37" s="96">
        <f>'فئات الدرجات'!B35</f>
        <v>0</v>
      </c>
      <c r="B37" s="82" t="e">
        <f>'فئات الدرجات'!L35</f>
        <v>#DIV/0!</v>
      </c>
      <c r="C37" s="82" t="e">
        <f>'فئات الدرجات'!U35</f>
        <v>#DIV/0!</v>
      </c>
      <c r="D37" s="99" t="e">
        <f t="shared" si="2"/>
        <v>#DIV/0!</v>
      </c>
      <c r="E37" s="83"/>
      <c r="F37" s="82" t="e">
        <f>'فئات الدرجات'!L97</f>
        <v>#DIV/0!</v>
      </c>
      <c r="G37" s="82" t="e">
        <f>'فئات الدرجات'!U97</f>
        <v>#DIV/0!</v>
      </c>
      <c r="H37" s="99" t="e">
        <f t="shared" si="3"/>
        <v>#DIV/0!</v>
      </c>
      <c r="I37" s="84"/>
      <c r="J37" s="82" t="e">
        <f>'فئات الدرجات'!L160</f>
        <v>#DIV/0!</v>
      </c>
      <c r="K37" s="82" t="e">
        <f>'فئات الدرجات'!U160</f>
        <v>#DIV/0!</v>
      </c>
      <c r="L37" s="99" t="e">
        <f t="shared" si="4"/>
        <v>#DIV/0!</v>
      </c>
      <c r="M37" s="84"/>
    </row>
    <row r="38" spans="1:13" s="85" customFormat="1" ht="164.25" customHeight="1" thickTop="1" thickBot="1">
      <c r="A38" s="96">
        <f>'فئات الدرجات'!B36</f>
        <v>0</v>
      </c>
      <c r="B38" s="82" t="e">
        <f>'فئات الدرجات'!L36</f>
        <v>#DIV/0!</v>
      </c>
      <c r="C38" s="82" t="e">
        <f>'فئات الدرجات'!U36</f>
        <v>#DIV/0!</v>
      </c>
      <c r="D38" s="99" t="e">
        <f t="shared" si="2"/>
        <v>#DIV/0!</v>
      </c>
      <c r="E38" s="83"/>
      <c r="F38" s="82" t="e">
        <f>'فئات الدرجات'!L98</f>
        <v>#DIV/0!</v>
      </c>
      <c r="G38" s="82" t="e">
        <f>'فئات الدرجات'!U98</f>
        <v>#DIV/0!</v>
      </c>
      <c r="H38" s="99" t="e">
        <f t="shared" si="3"/>
        <v>#DIV/0!</v>
      </c>
      <c r="I38" s="84"/>
      <c r="J38" s="82" t="e">
        <f>'فئات الدرجات'!L161</f>
        <v>#DIV/0!</v>
      </c>
      <c r="K38" s="82" t="e">
        <f>'فئات الدرجات'!U161</f>
        <v>#DIV/0!</v>
      </c>
      <c r="L38" s="99" t="e">
        <f t="shared" si="4"/>
        <v>#DIV/0!</v>
      </c>
      <c r="M38" s="84"/>
    </row>
    <row r="39" spans="1:13" s="85" customFormat="1" ht="164.25" customHeight="1" thickTop="1" thickBot="1">
      <c r="A39" s="96">
        <f>'فئات الدرجات'!B37</f>
        <v>0</v>
      </c>
      <c r="B39" s="82" t="e">
        <f>'فئات الدرجات'!L37</f>
        <v>#DIV/0!</v>
      </c>
      <c r="C39" s="82" t="e">
        <f>'فئات الدرجات'!U37</f>
        <v>#DIV/0!</v>
      </c>
      <c r="D39" s="99" t="e">
        <f t="shared" si="2"/>
        <v>#DIV/0!</v>
      </c>
      <c r="E39" s="83"/>
      <c r="F39" s="82" t="e">
        <f>'فئات الدرجات'!L99</f>
        <v>#DIV/0!</v>
      </c>
      <c r="G39" s="82" t="e">
        <f>'فئات الدرجات'!U99</f>
        <v>#DIV/0!</v>
      </c>
      <c r="H39" s="99" t="e">
        <f t="shared" si="3"/>
        <v>#DIV/0!</v>
      </c>
      <c r="I39" s="84"/>
      <c r="J39" s="82" t="e">
        <f>'فئات الدرجات'!L162</f>
        <v>#DIV/0!</v>
      </c>
      <c r="K39" s="82" t="e">
        <f>'فئات الدرجات'!U162</f>
        <v>#DIV/0!</v>
      </c>
      <c r="L39" s="99" t="e">
        <f t="shared" si="4"/>
        <v>#DIV/0!</v>
      </c>
      <c r="M39" s="84"/>
    </row>
    <row r="40" spans="1:13" s="85" customFormat="1" ht="164.25" customHeight="1" thickTop="1" thickBot="1">
      <c r="A40" s="96">
        <f>'فئات الدرجات'!B38</f>
        <v>0</v>
      </c>
      <c r="B40" s="82" t="e">
        <f>'فئات الدرجات'!L38</f>
        <v>#DIV/0!</v>
      </c>
      <c r="C40" s="82" t="e">
        <f>'فئات الدرجات'!U38</f>
        <v>#DIV/0!</v>
      </c>
      <c r="D40" s="99" t="e">
        <f t="shared" si="2"/>
        <v>#DIV/0!</v>
      </c>
      <c r="E40" s="83"/>
      <c r="F40" s="82" t="e">
        <f>'فئات الدرجات'!L100</f>
        <v>#DIV/0!</v>
      </c>
      <c r="G40" s="82" t="e">
        <f>'فئات الدرجات'!U100</f>
        <v>#DIV/0!</v>
      </c>
      <c r="H40" s="99" t="e">
        <f t="shared" si="3"/>
        <v>#DIV/0!</v>
      </c>
      <c r="I40" s="84"/>
      <c r="J40" s="82" t="e">
        <f>'فئات الدرجات'!L163</f>
        <v>#DIV/0!</v>
      </c>
      <c r="K40" s="82" t="e">
        <f>'فئات الدرجات'!U163</f>
        <v>#DIV/0!</v>
      </c>
      <c r="L40" s="99" t="e">
        <f t="shared" si="4"/>
        <v>#DIV/0!</v>
      </c>
      <c r="M40" s="84"/>
    </row>
    <row r="41" spans="1:13" s="85" customFormat="1" ht="164.25" customHeight="1" thickTop="1" thickBot="1">
      <c r="A41" s="96">
        <f>'فئات الدرجات'!B39</f>
        <v>0</v>
      </c>
      <c r="B41" s="82" t="e">
        <f>'فئات الدرجات'!L39</f>
        <v>#DIV/0!</v>
      </c>
      <c r="C41" s="82" t="e">
        <f>'فئات الدرجات'!U39</f>
        <v>#DIV/0!</v>
      </c>
      <c r="D41" s="99" t="e">
        <f t="shared" si="2"/>
        <v>#DIV/0!</v>
      </c>
      <c r="E41" s="83"/>
      <c r="F41" s="82" t="e">
        <f>'فئات الدرجات'!L101</f>
        <v>#DIV/0!</v>
      </c>
      <c r="G41" s="82" t="e">
        <f>'فئات الدرجات'!U101</f>
        <v>#DIV/0!</v>
      </c>
      <c r="H41" s="99" t="e">
        <f t="shared" si="3"/>
        <v>#DIV/0!</v>
      </c>
      <c r="I41" s="84"/>
      <c r="J41" s="82" t="e">
        <f>'فئات الدرجات'!L164</f>
        <v>#DIV/0!</v>
      </c>
      <c r="K41" s="82" t="e">
        <f>'فئات الدرجات'!U164</f>
        <v>#DIV/0!</v>
      </c>
      <c r="L41" s="99" t="e">
        <f t="shared" si="4"/>
        <v>#DIV/0!</v>
      </c>
      <c r="M41" s="84"/>
    </row>
    <row r="42" spans="1:13" s="85" customFormat="1" ht="164.25" customHeight="1" thickTop="1" thickBot="1">
      <c r="A42" s="96">
        <f>'فئات الدرجات'!B40</f>
        <v>0</v>
      </c>
      <c r="B42" s="82" t="e">
        <f>'فئات الدرجات'!L40</f>
        <v>#DIV/0!</v>
      </c>
      <c r="C42" s="82" t="e">
        <f>'فئات الدرجات'!U40</f>
        <v>#DIV/0!</v>
      </c>
      <c r="D42" s="99" t="e">
        <f t="shared" si="2"/>
        <v>#DIV/0!</v>
      </c>
      <c r="E42" s="83"/>
      <c r="F42" s="82">
        <f>'فئات الدرجات'!L102</f>
        <v>0.47</v>
      </c>
      <c r="G42" s="82" t="e">
        <f>'فئات الدرجات'!U102</f>
        <v>#DIV/0!</v>
      </c>
      <c r="H42" s="99" t="e">
        <f t="shared" si="3"/>
        <v>#DIV/0!</v>
      </c>
      <c r="I42" s="84"/>
      <c r="J42" s="82" t="e">
        <f>'فئات الدرجات'!L165</f>
        <v>#DIV/0!</v>
      </c>
      <c r="K42" s="82" t="e">
        <f>'فئات الدرجات'!U165</f>
        <v>#DIV/0!</v>
      </c>
      <c r="L42" s="99" t="e">
        <f t="shared" si="4"/>
        <v>#DIV/0!</v>
      </c>
      <c r="M42" s="84"/>
    </row>
    <row r="43" spans="1:13" s="85" customFormat="1" ht="164.25" customHeight="1" thickTop="1" thickBot="1">
      <c r="A43" s="96">
        <f>'فئات الدرجات'!B41</f>
        <v>0</v>
      </c>
      <c r="B43" s="82" t="e">
        <f>'فئات الدرجات'!L41</f>
        <v>#DIV/0!</v>
      </c>
      <c r="C43" s="82" t="e">
        <f>'فئات الدرجات'!U41</f>
        <v>#DIV/0!</v>
      </c>
      <c r="D43" s="99" t="e">
        <f t="shared" si="2"/>
        <v>#DIV/0!</v>
      </c>
      <c r="E43" s="83"/>
      <c r="F43" s="82" t="e">
        <f>'فئات الدرجات'!L103</f>
        <v>#DIV/0!</v>
      </c>
      <c r="G43" s="82" t="e">
        <f>'فئات الدرجات'!U103</f>
        <v>#DIV/0!</v>
      </c>
      <c r="H43" s="99" t="e">
        <f t="shared" si="3"/>
        <v>#DIV/0!</v>
      </c>
      <c r="I43" s="84"/>
      <c r="J43" s="82" t="e">
        <f>'فئات الدرجات'!L166</f>
        <v>#DIV/0!</v>
      </c>
      <c r="K43" s="82" t="e">
        <f>'فئات الدرجات'!U166</f>
        <v>#DIV/0!</v>
      </c>
      <c r="L43" s="99" t="e">
        <f t="shared" si="4"/>
        <v>#DIV/0!</v>
      </c>
      <c r="M43" s="84"/>
    </row>
    <row r="44" spans="1:13" s="85" customFormat="1" ht="164.25" customHeight="1" thickTop="1" thickBot="1">
      <c r="A44" s="96">
        <f>'فئات الدرجات'!B42</f>
        <v>0</v>
      </c>
      <c r="B44" s="82" t="e">
        <f>'فئات الدرجات'!L42</f>
        <v>#DIV/0!</v>
      </c>
      <c r="C44" s="82" t="e">
        <f>'فئات الدرجات'!U42</f>
        <v>#DIV/0!</v>
      </c>
      <c r="D44" s="99" t="e">
        <f t="shared" si="2"/>
        <v>#DIV/0!</v>
      </c>
      <c r="E44" s="83"/>
      <c r="F44" s="82" t="e">
        <f>'فئات الدرجات'!L104</f>
        <v>#DIV/0!</v>
      </c>
      <c r="G44" s="82" t="e">
        <f>'فئات الدرجات'!U104</f>
        <v>#DIV/0!</v>
      </c>
      <c r="H44" s="99" t="e">
        <f t="shared" si="3"/>
        <v>#DIV/0!</v>
      </c>
      <c r="I44" s="84"/>
      <c r="J44" s="82" t="e">
        <f>'فئات الدرجات'!L167</f>
        <v>#DIV/0!</v>
      </c>
      <c r="K44" s="82" t="e">
        <f>'فئات الدرجات'!U167</f>
        <v>#DIV/0!</v>
      </c>
      <c r="L44" s="99" t="e">
        <f t="shared" si="4"/>
        <v>#DIV/0!</v>
      </c>
      <c r="M44" s="84"/>
    </row>
    <row r="45" spans="1:13" s="85" customFormat="1" ht="164.25" customHeight="1" thickTop="1" thickBot="1">
      <c r="A45" s="96">
        <f>'فئات الدرجات'!B43</f>
        <v>0</v>
      </c>
      <c r="B45" s="82" t="e">
        <f>'فئات الدرجات'!L43</f>
        <v>#DIV/0!</v>
      </c>
      <c r="C45" s="82" t="e">
        <f>'فئات الدرجات'!U43</f>
        <v>#DIV/0!</v>
      </c>
      <c r="D45" s="99" t="e">
        <f t="shared" si="2"/>
        <v>#DIV/0!</v>
      </c>
      <c r="E45" s="83"/>
      <c r="F45" s="82" t="e">
        <f>'فئات الدرجات'!L105</f>
        <v>#DIV/0!</v>
      </c>
      <c r="G45" s="82" t="e">
        <f>'فئات الدرجات'!U105</f>
        <v>#DIV/0!</v>
      </c>
      <c r="H45" s="99" t="e">
        <f t="shared" si="3"/>
        <v>#DIV/0!</v>
      </c>
      <c r="I45" s="84"/>
      <c r="J45" s="82" t="e">
        <f>'فئات الدرجات'!L168</f>
        <v>#DIV/0!</v>
      </c>
      <c r="K45" s="82" t="e">
        <f>'فئات الدرجات'!U168</f>
        <v>#DIV/0!</v>
      </c>
      <c r="L45" s="99" t="e">
        <f t="shared" si="4"/>
        <v>#DIV/0!</v>
      </c>
      <c r="M45" s="84"/>
    </row>
    <row r="46" spans="1:13" s="85" customFormat="1" ht="164.25" customHeight="1" thickTop="1" thickBot="1">
      <c r="A46" s="96">
        <f>'فئات الدرجات'!B44</f>
        <v>0</v>
      </c>
      <c r="B46" s="82" t="e">
        <f>'فئات الدرجات'!L44</f>
        <v>#DIV/0!</v>
      </c>
      <c r="C46" s="82" t="e">
        <f>'فئات الدرجات'!U44</f>
        <v>#DIV/0!</v>
      </c>
      <c r="D46" s="99" t="e">
        <f t="shared" si="2"/>
        <v>#DIV/0!</v>
      </c>
      <c r="E46" s="83"/>
      <c r="F46" s="82" t="e">
        <f>'فئات الدرجات'!L106</f>
        <v>#DIV/0!</v>
      </c>
      <c r="G46" s="82" t="e">
        <f>'فئات الدرجات'!U106</f>
        <v>#DIV/0!</v>
      </c>
      <c r="H46" s="99" t="e">
        <f t="shared" si="3"/>
        <v>#DIV/0!</v>
      </c>
      <c r="I46" s="84"/>
      <c r="J46" s="82" t="e">
        <f>'فئات الدرجات'!L169</f>
        <v>#DIV/0!</v>
      </c>
      <c r="K46" s="82" t="e">
        <f>'فئات الدرجات'!U169</f>
        <v>#DIV/0!</v>
      </c>
      <c r="L46" s="99" t="e">
        <f t="shared" si="4"/>
        <v>#DIV/0!</v>
      </c>
      <c r="M46" s="84"/>
    </row>
    <row r="47" spans="1:13" s="85" customFormat="1" ht="164.25" customHeight="1" thickTop="1" thickBot="1">
      <c r="A47" s="96">
        <f>'فئات الدرجات'!B45</f>
        <v>0</v>
      </c>
      <c r="B47" s="82" t="e">
        <f>'فئات الدرجات'!L45</f>
        <v>#DIV/0!</v>
      </c>
      <c r="C47" s="82" t="e">
        <f>'فئات الدرجات'!U45</f>
        <v>#DIV/0!</v>
      </c>
      <c r="D47" s="99" t="e">
        <f t="shared" si="2"/>
        <v>#DIV/0!</v>
      </c>
      <c r="E47" s="83"/>
      <c r="F47" s="82" t="e">
        <f>'فئات الدرجات'!L107</f>
        <v>#DIV/0!</v>
      </c>
      <c r="G47" s="82" t="e">
        <f>'فئات الدرجات'!U107</f>
        <v>#DIV/0!</v>
      </c>
      <c r="H47" s="99" t="e">
        <f t="shared" si="3"/>
        <v>#DIV/0!</v>
      </c>
      <c r="I47" s="84"/>
      <c r="J47" s="82" t="e">
        <f>'فئات الدرجات'!L170</f>
        <v>#DIV/0!</v>
      </c>
      <c r="K47" s="82" t="e">
        <f>'فئات الدرجات'!U170</f>
        <v>#DIV/0!</v>
      </c>
      <c r="L47" s="99" t="e">
        <f t="shared" si="4"/>
        <v>#DIV/0!</v>
      </c>
      <c r="M47" s="84"/>
    </row>
    <row r="48" spans="1:13" s="85" customFormat="1" ht="164.25" customHeight="1" thickTop="1" thickBot="1">
      <c r="A48" s="96">
        <f>'فئات الدرجات'!B46</f>
        <v>0</v>
      </c>
      <c r="B48" s="82" t="e">
        <f>'فئات الدرجات'!L46</f>
        <v>#DIV/0!</v>
      </c>
      <c r="C48" s="82" t="e">
        <f>'فئات الدرجات'!U46</f>
        <v>#DIV/0!</v>
      </c>
      <c r="D48" s="99" t="e">
        <f t="shared" si="2"/>
        <v>#DIV/0!</v>
      </c>
      <c r="E48" s="84"/>
      <c r="F48" s="82" t="e">
        <f>'فئات الدرجات'!L108</f>
        <v>#DIV/0!</v>
      </c>
      <c r="G48" s="82" t="e">
        <f>'فئات الدرجات'!U108</f>
        <v>#DIV/0!</v>
      </c>
      <c r="H48" s="99" t="e">
        <f t="shared" si="3"/>
        <v>#DIV/0!</v>
      </c>
      <c r="I48" s="84"/>
      <c r="J48" s="82" t="e">
        <f>'فئات الدرجات'!L171</f>
        <v>#DIV/0!</v>
      </c>
      <c r="K48" s="82" t="e">
        <f>'فئات الدرجات'!U171</f>
        <v>#DIV/0!</v>
      </c>
      <c r="L48" s="99" t="e">
        <f t="shared" si="4"/>
        <v>#DIV/0!</v>
      </c>
      <c r="M48" s="84"/>
    </row>
    <row r="49" spans="1:13" s="85" customFormat="1" ht="164.25" customHeight="1" thickTop="1" thickBot="1">
      <c r="A49" s="96">
        <f>'فئات الدرجات'!B47</f>
        <v>0</v>
      </c>
      <c r="B49" s="82" t="e">
        <f>'فئات الدرجات'!L47</f>
        <v>#DIV/0!</v>
      </c>
      <c r="C49" s="82" t="e">
        <f>'فئات الدرجات'!U47</f>
        <v>#DIV/0!</v>
      </c>
      <c r="D49" s="99" t="e">
        <f t="shared" si="2"/>
        <v>#DIV/0!</v>
      </c>
      <c r="E49" s="84"/>
      <c r="F49" s="82" t="e">
        <f>'فئات الدرجات'!L109</f>
        <v>#DIV/0!</v>
      </c>
      <c r="G49" s="82" t="e">
        <f>'فئات الدرجات'!U109</f>
        <v>#DIV/0!</v>
      </c>
      <c r="H49" s="99" t="e">
        <f t="shared" si="3"/>
        <v>#DIV/0!</v>
      </c>
      <c r="I49" s="84"/>
      <c r="J49" s="82" t="e">
        <f>'فئات الدرجات'!L172</f>
        <v>#DIV/0!</v>
      </c>
      <c r="K49" s="82" t="e">
        <f>'فئات الدرجات'!U172</f>
        <v>#DIV/0!</v>
      </c>
      <c r="L49" s="99" t="e">
        <f t="shared" si="4"/>
        <v>#DIV/0!</v>
      </c>
      <c r="M49" s="84"/>
    </row>
    <row r="50" spans="1:13" ht="164.25" customHeight="1" thickTop="1">
      <c r="A50" s="97" t="str">
        <f>'فئات الدرجات'!B48</f>
        <v>المجموع</v>
      </c>
      <c r="B50" s="92" t="e">
        <f>'فئات الدرجات'!L48</f>
        <v>#DIV/0!</v>
      </c>
      <c r="C50" s="92" t="e">
        <f>'فئات الدرجات'!U48</f>
        <v>#DIV/0!</v>
      </c>
      <c r="D50" s="99" t="e">
        <f t="shared" si="2"/>
        <v>#DIV/0!</v>
      </c>
      <c r="E50" s="84"/>
      <c r="F50" s="100" t="e">
        <f>'فئات الدرجات'!L110</f>
        <v>#DIV/0!</v>
      </c>
      <c r="G50" s="92" t="e">
        <f>'فئات الدرجات'!U110</f>
        <v>#DIV/0!</v>
      </c>
      <c r="H50" s="99" t="e">
        <f t="shared" si="3"/>
        <v>#DIV/0!</v>
      </c>
      <c r="I50" s="84"/>
      <c r="J50" s="92" t="e">
        <f>#REF!/#REF!</f>
        <v>#REF!</v>
      </c>
      <c r="K50" s="92" t="e">
        <f>#REF!/#REF!</f>
        <v>#REF!</v>
      </c>
      <c r="L50" s="99" t="e">
        <f t="shared" si="4"/>
        <v>#REF!</v>
      </c>
      <c r="M50" s="84"/>
    </row>
    <row r="51" spans="1:13" s="75" customFormat="1" ht="149.25" customHeight="1">
      <c r="A51" s="72"/>
      <c r="B51" s="73"/>
      <c r="C51" s="73"/>
      <c r="D51" s="93"/>
      <c r="F51" s="73"/>
      <c r="G51" s="73"/>
      <c r="H51" s="93"/>
      <c r="J51" s="73"/>
      <c r="K51" s="73"/>
      <c r="L51" s="93"/>
    </row>
    <row r="52" spans="1:13">
      <c r="D52" s="74"/>
      <c r="H52" s="74"/>
      <c r="L52" s="74"/>
    </row>
    <row r="53" spans="1:13">
      <c r="D53" s="74"/>
      <c r="H53" s="74"/>
      <c r="L53" s="74"/>
    </row>
  </sheetData>
  <mergeCells count="26">
    <mergeCell ref="A6:A7"/>
    <mergeCell ref="B6:B7"/>
    <mergeCell ref="C6:C7"/>
    <mergeCell ref="D6:D7"/>
    <mergeCell ref="F6:F7"/>
    <mergeCell ref="H6:H7"/>
    <mergeCell ref="J6:J7"/>
    <mergeCell ref="K6:K7"/>
    <mergeCell ref="L6:L7"/>
    <mergeCell ref="B5:D5"/>
    <mergeCell ref="F5:H5"/>
    <mergeCell ref="J5:L5"/>
    <mergeCell ref="G6:G7"/>
    <mergeCell ref="B30:D30"/>
    <mergeCell ref="F30:H30"/>
    <mergeCell ref="J30:L30"/>
    <mergeCell ref="A31:A33"/>
    <mergeCell ref="B31:B33"/>
    <mergeCell ref="C31:C33"/>
    <mergeCell ref="D31:D33"/>
    <mergeCell ref="F31:F33"/>
    <mergeCell ref="G31:G33"/>
    <mergeCell ref="H31:H33"/>
    <mergeCell ref="J31:J33"/>
    <mergeCell ref="K31:K33"/>
    <mergeCell ref="L31:L33"/>
  </mergeCells>
  <printOptions horizontalCentered="1" verticalCentered="1"/>
  <pageMargins left="0" right="0" top="0" bottom="0" header="0" footer="0"/>
  <pageSetup paperSize="9" scale="10" orientation="landscape" r:id="rId1"/>
  <rowBreaks count="1" manualBreakCount="1">
    <brk id="2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Ashraf Adli</dc:creator>
  <cp:keywords/>
  <dc:description/>
  <cp:lastModifiedBy>HP</cp:lastModifiedBy>
  <cp:revision/>
  <dcterms:created xsi:type="dcterms:W3CDTF">2007-11-28T20:13:08Z</dcterms:created>
  <dcterms:modified xsi:type="dcterms:W3CDTF">2019-11-29T10:09:40Z</dcterms:modified>
  <cp:category/>
  <cp:contentStatus/>
</cp:coreProperties>
</file>